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0.xml" ContentType="application/vnd.ms-excel.person+xml"/>
  <Override PartName="/xl/persons/person2.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d.docs.live.net/bbfadf2d2fa56379/Documents/2026 llan trials/NBBC (PJ1) 2026/"/>
    </mc:Choice>
  </mc:AlternateContent>
  <xr:revisionPtr revIDLastSave="24" documentId="8_{A3AA8CD1-40AC-4975-BE99-49E0497F7C07}" xr6:coauthVersionLast="47" xr6:coauthVersionMax="47" xr10:uidLastSave="{F9B3F78D-61CE-4AA3-8CFD-837C674CC823}"/>
  <bookViews>
    <workbookView xWindow="-108" yWindow="-108" windowWidth="23256" windowHeight="12456" xr2:uid="{8D47D938-8284-4208-8DF9-B909DCFA5E4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21" i="1" l="1"/>
  <c r="AK23" i="1"/>
  <c r="AK86" i="1"/>
  <c r="AK85" i="1"/>
  <c r="AK98" i="1"/>
  <c r="AK100" i="1"/>
  <c r="AK102" i="1"/>
  <c r="AK99" i="1"/>
  <c r="AK104" i="1"/>
  <c r="AK103" i="1"/>
  <c r="AK101" i="1"/>
  <c r="AK105" i="1"/>
  <c r="AK108" i="1"/>
  <c r="AK109" i="1"/>
  <c r="AK111" i="1"/>
  <c r="AK112" i="1"/>
  <c r="AK113" i="1"/>
  <c r="AK114" i="1"/>
  <c r="AK117" i="1"/>
  <c r="AK118" i="1"/>
  <c r="AK119" i="1"/>
  <c r="AK120" i="1"/>
  <c r="AK122" i="1"/>
  <c r="AK123" i="1"/>
  <c r="AK124" i="1"/>
  <c r="AK125" i="1"/>
  <c r="AK126" i="1"/>
  <c r="AK127" i="1"/>
  <c r="AK128" i="1"/>
  <c r="AK66" i="1"/>
  <c r="AK67" i="1"/>
  <c r="AK70" i="1"/>
  <c r="AK71" i="1"/>
  <c r="AK72" i="1"/>
  <c r="AK73" i="1"/>
  <c r="AK74" i="1"/>
  <c r="AK75" i="1"/>
  <c r="AK53" i="1"/>
  <c r="AK33" i="1"/>
  <c r="AK22" i="1"/>
  <c r="AK21" i="1"/>
  <c r="AK90" i="1"/>
  <c r="AK92" i="1"/>
  <c r="AK89" i="1"/>
  <c r="AK87" i="1"/>
  <c r="AK48" i="1"/>
  <c r="AK61" i="1"/>
  <c r="AK88" i="1"/>
  <c r="AK83" i="1"/>
  <c r="AK84" i="1"/>
  <c r="AK95" i="1"/>
  <c r="AK82" i="1"/>
  <c r="AK94" i="1"/>
  <c r="AK93" i="1"/>
  <c r="AK91" i="1"/>
  <c r="AK78" i="1"/>
  <c r="AK77" i="1"/>
  <c r="AK79" i="1"/>
  <c r="AK76" i="1"/>
  <c r="AK52" i="1"/>
  <c r="AK54" i="1"/>
  <c r="AK56" i="1"/>
  <c r="AK58" i="1"/>
  <c r="AK59" i="1"/>
  <c r="AK60" i="1"/>
  <c r="AK55" i="1"/>
  <c r="AK57" i="1"/>
  <c r="AK49" i="1"/>
  <c r="AK47" i="1"/>
  <c r="AK35" i="1"/>
  <c r="AK19" i="1"/>
  <c r="AK25" i="1"/>
  <c r="AK40" i="1"/>
  <c r="AK26" i="1"/>
  <c r="AK24" i="1"/>
  <c r="AK34" i="1"/>
  <c r="AK39" i="1"/>
  <c r="AK20" i="1"/>
  <c r="AK27" i="1"/>
  <c r="AK41" i="1"/>
  <c r="AK32" i="1"/>
  <c r="AK37" i="1"/>
  <c r="AK38" i="1"/>
  <c r="AK36" i="1"/>
  <c r="AK28" i="1"/>
  <c r="AK31" i="1"/>
  <c r="AK18" i="1"/>
  <c r="AK30" i="1"/>
  <c r="AK29" i="1"/>
  <c r="AK13" i="1"/>
  <c r="AK16" i="1"/>
  <c r="AK14" i="1"/>
  <c r="AK15" i="1"/>
  <c r="AK11" i="1"/>
</calcChain>
</file>

<file path=xl/sharedStrings.xml><?xml version="1.0" encoding="utf-8"?>
<sst xmlns="http://schemas.openxmlformats.org/spreadsheetml/2006/main" count="488" uniqueCount="240">
  <si>
    <t xml:space="preserve">Riders Name </t>
  </si>
  <si>
    <t xml:space="preserve">Club </t>
  </si>
  <si>
    <t xml:space="preserve">Bike </t>
  </si>
  <si>
    <t xml:space="preserve">CLASS </t>
  </si>
  <si>
    <t xml:space="preserve">Position </t>
  </si>
  <si>
    <t>TOTAL</t>
  </si>
  <si>
    <t>Rider #</t>
  </si>
  <si>
    <t>PRE 65 TRIAL HOSTED BY :</t>
  </si>
  <si>
    <t xml:space="preserve">NORTHERN BRITISH BIKE CHAMPIONSHIP </t>
  </si>
  <si>
    <t xml:space="preserve">LLANGOLLEN &amp; DISTRICT MOTOR CYLCLE CLUB </t>
  </si>
  <si>
    <t>Side Car</t>
  </si>
  <si>
    <t xml:space="preserve">Thanks to the Abbey farm caravan park Llangollen for allowing us to start and finish at the camp site.Thank you to all the observers and to all the landowners who allowed us use of some fantastic trials ground.  </t>
  </si>
  <si>
    <t>DNF</t>
  </si>
  <si>
    <t>DNS</t>
  </si>
  <si>
    <t>3rd</t>
  </si>
  <si>
    <t>1st</t>
  </si>
  <si>
    <t>2nd</t>
  </si>
  <si>
    <t>4th</t>
  </si>
  <si>
    <t>5th</t>
  </si>
  <si>
    <t>6th</t>
  </si>
  <si>
    <t>7th</t>
  </si>
  <si>
    <t>8th</t>
  </si>
  <si>
    <t>9th</t>
  </si>
  <si>
    <t>10th</t>
  </si>
  <si>
    <t>11th</t>
  </si>
  <si>
    <t>12th</t>
  </si>
  <si>
    <t>13th</t>
  </si>
  <si>
    <t>14th</t>
  </si>
  <si>
    <t>15th</t>
  </si>
  <si>
    <t>16th</t>
  </si>
  <si>
    <t>17th</t>
  </si>
  <si>
    <t>18th</t>
  </si>
  <si>
    <t>19th</t>
  </si>
  <si>
    <t>Mod Easy</t>
  </si>
  <si>
    <t>furthest clean</t>
  </si>
  <si>
    <t>20th</t>
  </si>
  <si>
    <t>22nd</t>
  </si>
  <si>
    <t>23rd</t>
  </si>
  <si>
    <t>24th</t>
  </si>
  <si>
    <t>ACU Permit No :208116</t>
  </si>
  <si>
    <t>Paul Owen</t>
  </si>
  <si>
    <t>BSA</t>
  </si>
  <si>
    <t xml:space="preserve"> (1946) Marshals Association</t>
  </si>
  <si>
    <t>Carl Winstanley</t>
  </si>
  <si>
    <t>Yorkshire Classic MCC Ltd</t>
  </si>
  <si>
    <t>ariel</t>
  </si>
  <si>
    <t>Mark Spencer</t>
  </si>
  <si>
    <t>Loughborough &amp; DMCC</t>
  </si>
  <si>
    <t>Triumph</t>
  </si>
  <si>
    <t>Steve Cordon</t>
  </si>
  <si>
    <t>Sutton Falcons Motor Club</t>
  </si>
  <si>
    <t>Carl Smith</t>
  </si>
  <si>
    <t>Peterborough Trials Club</t>
  </si>
  <si>
    <t>Ariel</t>
  </si>
  <si>
    <t>Steve Gossop</t>
  </si>
  <si>
    <t>West Leeds MC Ltd</t>
  </si>
  <si>
    <t>Craig Haworth</t>
  </si>
  <si>
    <t>James</t>
  </si>
  <si>
    <t>David Pickles</t>
  </si>
  <si>
    <t>Bradford &amp; DMC Ltd</t>
  </si>
  <si>
    <t>Mark Samuel</t>
  </si>
  <si>
    <t>Oswestry &amp; DMC</t>
  </si>
  <si>
    <t>Mark Wills</t>
  </si>
  <si>
    <t>The Motor Cycling Club Ltd</t>
  </si>
  <si>
    <t>Mark Newman</t>
  </si>
  <si>
    <t>Macclesfield Trials Club</t>
  </si>
  <si>
    <t>Graham Baker</t>
  </si>
  <si>
    <t>Timothy Lewis</t>
  </si>
  <si>
    <t>Llangollen &amp; DMCC</t>
  </si>
  <si>
    <t>Lee Granby</t>
  </si>
  <si>
    <t>Mansfield Maun MCC</t>
  </si>
  <si>
    <t>Alan Woodward</t>
  </si>
  <si>
    <t>Guy Palmer</t>
  </si>
  <si>
    <t>Edward Hughes</t>
  </si>
  <si>
    <t>Andrew Towriss</t>
  </si>
  <si>
    <t>Scunthorpe MCC</t>
  </si>
  <si>
    <t>Greeves</t>
  </si>
  <si>
    <t>JOSH INGRAM</t>
  </si>
  <si>
    <t>TRIUMPH</t>
  </si>
  <si>
    <t>David Ingram</t>
  </si>
  <si>
    <t>Gerard Downes</t>
  </si>
  <si>
    <t>Adrian Armson</t>
  </si>
  <si>
    <t>Keith Gardner</t>
  </si>
  <si>
    <t>Bewdley MCC</t>
  </si>
  <si>
    <t>BSA 185</t>
  </si>
  <si>
    <t>Kim Waters</t>
  </si>
  <si>
    <t>DOT</t>
  </si>
  <si>
    <t>William Tyler</t>
  </si>
  <si>
    <t>Andrew Black</t>
  </si>
  <si>
    <t>Consett &amp; DMC</t>
  </si>
  <si>
    <t>BSA bantum</t>
  </si>
  <si>
    <t>Ian Brand</t>
  </si>
  <si>
    <t>Dot</t>
  </si>
  <si>
    <t>Keith Wells</t>
  </si>
  <si>
    <t>Kings Norton MCC</t>
  </si>
  <si>
    <t>Simon Willmore</t>
  </si>
  <si>
    <t>Stafford Auto Club</t>
  </si>
  <si>
    <t>Ray Cummings</t>
  </si>
  <si>
    <t>Castleside Trials Club</t>
  </si>
  <si>
    <t>james</t>
  </si>
  <si>
    <t>keith Lloyd</t>
  </si>
  <si>
    <t>Frodsham &amp; DMCC</t>
  </si>
  <si>
    <t>Gerry Minshall</t>
  </si>
  <si>
    <t>Stratford Upon Avon MCC</t>
  </si>
  <si>
    <t>Mark Lucas</t>
  </si>
  <si>
    <t>Stourbridge Trials Club</t>
  </si>
  <si>
    <t>Drayton Villiers</t>
  </si>
  <si>
    <t>Ashley Towriss</t>
  </si>
  <si>
    <t>Banovallum MCC</t>
  </si>
  <si>
    <t>Chris Poel</t>
  </si>
  <si>
    <t>AJS</t>
  </si>
  <si>
    <t>Mike Jones</t>
  </si>
  <si>
    <t>Manchester 17 MCC</t>
  </si>
  <si>
    <t>Geoffrey Herbert</t>
  </si>
  <si>
    <t>Waltham Chase Trials MCC</t>
  </si>
  <si>
    <t>Timothy Hawcock</t>
  </si>
  <si>
    <t>Leo Jones</t>
  </si>
  <si>
    <t>Honda</t>
  </si>
  <si>
    <t xml:space="preserve">Andrew Walter </t>
  </si>
  <si>
    <t>Horsforth &amp;DMC</t>
  </si>
  <si>
    <t>Stephen Wilde</t>
  </si>
  <si>
    <t>Joe Wills</t>
  </si>
  <si>
    <t>Tony Dillon</t>
  </si>
  <si>
    <t>Anthony Davison</t>
  </si>
  <si>
    <t>Tony Bradley</t>
  </si>
  <si>
    <t>Leamington Victory MC &amp; LCC</t>
  </si>
  <si>
    <t>Robin Foulkes</t>
  </si>
  <si>
    <t>Francis Barnett</t>
  </si>
  <si>
    <t>Shaun Brown</t>
  </si>
  <si>
    <t>Bradley Woods</t>
  </si>
  <si>
    <t>Eastern Four Stroke Association</t>
  </si>
  <si>
    <t>Tim Cuffin</t>
  </si>
  <si>
    <t>Wrexham MC</t>
  </si>
  <si>
    <t>Mark Fletcher</t>
  </si>
  <si>
    <t>Paul Whitehead</t>
  </si>
  <si>
    <t>Castle Colchester MCC Ltd</t>
  </si>
  <si>
    <t>Paul Howells</t>
  </si>
  <si>
    <t>William Hesleton</t>
  </si>
  <si>
    <t>Gasgas</t>
  </si>
  <si>
    <t>Carl Batty</t>
  </si>
  <si>
    <t>Barrow &amp; District</t>
  </si>
  <si>
    <t>Norton</t>
  </si>
  <si>
    <t>Mark Hewitt</t>
  </si>
  <si>
    <t>Sean Radcliff</t>
  </si>
  <si>
    <t>Bolton Motorcycle Club</t>
  </si>
  <si>
    <t>James Black</t>
  </si>
  <si>
    <t>Villiers</t>
  </si>
  <si>
    <t>Lee Devey</t>
  </si>
  <si>
    <t>Paul Norman</t>
  </si>
  <si>
    <t>Cumberland County MCC Ltd</t>
  </si>
  <si>
    <t>Robert Mellor</t>
  </si>
  <si>
    <t>Richard Turner</t>
  </si>
  <si>
    <t>Iain Robinson</t>
  </si>
  <si>
    <t>Darren Walker</t>
  </si>
  <si>
    <t>North Derbyshire Youth MCC</t>
  </si>
  <si>
    <t>Drayton</t>
  </si>
  <si>
    <t>John Steeples</t>
  </si>
  <si>
    <t>Christopher Garlick</t>
  </si>
  <si>
    <t>Huddersfield Falcon MCC</t>
  </si>
  <si>
    <t>Bsa</t>
  </si>
  <si>
    <t>Kevin Ellis</t>
  </si>
  <si>
    <t>Mark Daniell</t>
  </si>
  <si>
    <t>Earl Shilton Trials Club</t>
  </si>
  <si>
    <t>Andrew Sagar</t>
  </si>
  <si>
    <t>Fire fly</t>
  </si>
  <si>
    <t>Jim Hough</t>
  </si>
  <si>
    <t>Richard Webster</t>
  </si>
  <si>
    <t>South Shropshire MCC</t>
  </si>
  <si>
    <t>Michael Grant</t>
  </si>
  <si>
    <t>Richmond Motor Club Ltd</t>
  </si>
  <si>
    <t>Ronnie Looker</t>
  </si>
  <si>
    <t>Michael Batty</t>
  </si>
  <si>
    <t>Matthew Spink</t>
  </si>
  <si>
    <t>Mike Roberts</t>
  </si>
  <si>
    <t>Fantic</t>
  </si>
  <si>
    <t>paul cook</t>
  </si>
  <si>
    <t>Thomas Smith</t>
  </si>
  <si>
    <t>Dave Lovell</t>
  </si>
  <si>
    <t>Tim Blackmore</t>
  </si>
  <si>
    <t>Hillingdon &amp; Uxbridge MCC</t>
  </si>
  <si>
    <t>Simon Hiscock</t>
  </si>
  <si>
    <t>Martin Leddy</t>
  </si>
  <si>
    <t>Yamaha</t>
  </si>
  <si>
    <t>Paul Randall , Alice Smith</t>
  </si>
  <si>
    <t>Gas gas</t>
  </si>
  <si>
    <t>Graham Tickner, Elliott Tickner</t>
  </si>
  <si>
    <t>Normandy MCC</t>
  </si>
  <si>
    <t>Scorpa</t>
  </si>
  <si>
    <t>Darren Lulham, Joseph Lulham</t>
  </si>
  <si>
    <t>Toridge&amp;DMCC</t>
  </si>
  <si>
    <t>Gas Gas</t>
  </si>
  <si>
    <t>Matthew Bolsover, Rhiannan Chand</t>
  </si>
  <si>
    <t>Barnsley</t>
  </si>
  <si>
    <t>Sophie Hall, Stuart Riches</t>
  </si>
  <si>
    <t>Anthony Gush, Dyfan Smith</t>
  </si>
  <si>
    <t>Llangollen&amp;DMCC</t>
  </si>
  <si>
    <t>Beta rev3</t>
  </si>
  <si>
    <t>Jacob Evans, Craig Evans</t>
  </si>
  <si>
    <t>Beta</t>
  </si>
  <si>
    <t>Aleyn Taggart, Chris Newsham</t>
  </si>
  <si>
    <t>Stanley Head, Robert Head</t>
  </si>
  <si>
    <t>Vertigo</t>
  </si>
  <si>
    <t>Owain Charles</t>
  </si>
  <si>
    <t>GasGas</t>
  </si>
  <si>
    <t>Edward Feely</t>
  </si>
  <si>
    <t>Neil Hesleton</t>
  </si>
  <si>
    <t>Sherco</t>
  </si>
  <si>
    <t>Jack Curwell</t>
  </si>
  <si>
    <t>Jason Peploe</t>
  </si>
  <si>
    <t>Stephen Dean</t>
  </si>
  <si>
    <t>Gareth Ritchie</t>
  </si>
  <si>
    <t>Dafydd Roberts</t>
  </si>
  <si>
    <t xml:space="preserve">Mike smith </t>
  </si>
  <si>
    <t xml:space="preserve">Gresford </t>
  </si>
  <si>
    <t>Gas-Gas</t>
  </si>
  <si>
    <t>Dafydd belton</t>
  </si>
  <si>
    <t>Vertigo-rs</t>
  </si>
  <si>
    <t>Matthew Marubbi</t>
  </si>
  <si>
    <t>Barry Wilson</t>
  </si>
  <si>
    <t>Richard Marr</t>
  </si>
  <si>
    <t>Winsford &amp; DMC</t>
  </si>
  <si>
    <t>Edward Evans</t>
  </si>
  <si>
    <t>gas gas</t>
  </si>
  <si>
    <t>Paul Atkinson</t>
  </si>
  <si>
    <t>Jac Bray</t>
  </si>
  <si>
    <t>Liam Atkinson</t>
  </si>
  <si>
    <t>mod 50/50</t>
  </si>
  <si>
    <t>Mod Hard</t>
  </si>
  <si>
    <t xml:space="preserve"> DNF</t>
  </si>
  <si>
    <t>Furthest clean</t>
  </si>
  <si>
    <t xml:space="preserve">furthest clean </t>
  </si>
  <si>
    <r>
      <t>Any scores in red</t>
    </r>
    <r>
      <rPr>
        <sz val="11"/>
        <color rgb="FFFF0000"/>
        <rFont val="Calibri"/>
        <family val="2"/>
        <scheme val="minor"/>
      </rPr>
      <t xml:space="preserve"> ie 5, denotes a missing score </t>
    </r>
    <r>
      <rPr>
        <sz val="11"/>
        <rFont val="Calibri"/>
        <family val="2"/>
        <scheme val="minor"/>
      </rPr>
      <t>on observers board , ive been kind and awared a nominal 5 , acu rule allows a 10 for missing score !</t>
    </r>
  </si>
  <si>
    <t>Appoliges for you eagle eyed riders on Sunday who spotted we had a section 13 an 13B , this was entirely my fault starting route markers half way around and missing a section out , and not having another 8 hours spare to do another lap to reset</t>
  </si>
  <si>
    <t xml:space="preserve">any riders with there club missing , there club details where missing from the acu online portal , same if your in wrong class , its your info I use </t>
  </si>
  <si>
    <t>21st</t>
  </si>
  <si>
    <t>ROUND 5 ON THE 9TH AUGUST 2026</t>
  </si>
  <si>
    <t>13b</t>
  </si>
  <si>
    <t>2nd furthest clean</t>
  </si>
  <si>
    <t xml:space="preserve">Vintage Motor Cycle Club Ltd </t>
  </si>
  <si>
    <t xml:space="preserve"> Thank you to the course setters, the lunch time catering crew and thank you to all the riders that came along to support us. Results provisional for 7 days (v1 10/08/26) (v213/08/26)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</si>
</sst>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scheme val="minor"/>
    </font>
    <font>
      <b/>
      <i/>
      <sz val="28"/>
      <color theme="1"/>
      <name val="Calibri"/>
      <family val="2"/>
      <scheme val="minor"/>
    </font>
    <font>
      <b/>
      <sz val="28"/>
      <color theme="1"/>
      <name val="Calibri"/>
      <family val="2"/>
      <scheme val="minor"/>
    </font>
    <font>
      <b/>
      <i/>
      <sz val="28"/>
      <color theme="1"/>
      <name val="Britannic Bold"/>
      <family val="2"/>
    </font>
    <font>
      <sz val="11"/>
      <color rgb="FF000000"/>
      <name val="Calibri"/>
      <family val="2"/>
    </font>
    <font>
      <b/>
      <sz val="14"/>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8"/>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59996337778862885"/>
        <bgColor indexed="64"/>
      </patternFill>
    </fill>
  </fills>
  <borders count="1">
    <border>
      <left/>
      <right/>
      <top/>
      <bottom/>
      <diagonal/>
    </border>
  </borders>
  <cellStyleXfs count="2">
    <xf numFmtId="0" fontId="0" fillId="0" borderId="0"/>
    <xf numFmtId="0" fontId="5" fillId="0" borderId="0"/>
  </cellStyleXfs>
  <cellXfs count="28">
    <xf numFmtId="0" fontId="0" fillId="0" borderId="0" xfId="0"/>
    <xf numFmtId="0" fontId="1" fillId="0" borderId="0" xfId="0" applyFont="1" applyAlignment="1">
      <alignment horizontal="center" vertical="center"/>
    </xf>
    <xf numFmtId="0" fontId="1" fillId="2" borderId="0" xfId="0" applyFont="1" applyFill="1" applyAlignment="1">
      <alignment horizontal="center" vertical="center"/>
    </xf>
    <xf numFmtId="0" fontId="0" fillId="0" borderId="0" xfId="0" applyAlignment="1">
      <alignment horizontal="center"/>
    </xf>
    <xf numFmtId="0" fontId="6" fillId="0" borderId="0" xfId="0" applyFont="1" applyAlignment="1">
      <alignment horizontal="center" vertical="center"/>
    </xf>
    <xf numFmtId="0" fontId="5" fillId="0" borderId="0" xfId="0" applyFont="1"/>
    <xf numFmtId="0" fontId="8" fillId="0" borderId="0" xfId="0" applyFont="1" applyAlignment="1">
      <alignment horizontal="center"/>
    </xf>
    <xf numFmtId="0" fontId="0" fillId="2" borderId="0" xfId="0" applyFill="1" applyAlignment="1">
      <alignment horizontal="center"/>
    </xf>
    <xf numFmtId="0" fontId="7" fillId="2" borderId="0" xfId="0" applyFont="1" applyFill="1" applyAlignment="1">
      <alignment horizontal="center"/>
    </xf>
    <xf numFmtId="0" fontId="7" fillId="0" borderId="0" xfId="0" applyFont="1" applyAlignment="1">
      <alignment horizontal="center"/>
    </xf>
    <xf numFmtId="0" fontId="9" fillId="2" borderId="0" xfId="0" applyFont="1" applyFill="1" applyAlignment="1">
      <alignment horizontal="center"/>
    </xf>
    <xf numFmtId="0" fontId="9" fillId="0" borderId="0" xfId="0" applyFont="1" applyAlignment="1">
      <alignment horizontal="center"/>
    </xf>
    <xf numFmtId="0" fontId="0" fillId="0" borderId="0" xfId="0" applyAlignment="1">
      <alignment horizontal="left"/>
    </xf>
    <xf numFmtId="0" fontId="5" fillId="0" borderId="0" xfId="0" applyFont="1" applyAlignment="1">
      <alignment horizontal="left"/>
    </xf>
    <xf numFmtId="0" fontId="0" fillId="0" borderId="0" xfId="0" applyAlignment="1">
      <alignment horizontal="left" vertical="center"/>
    </xf>
    <xf numFmtId="0" fontId="8" fillId="0" borderId="0" xfId="0" applyFont="1" applyAlignment="1">
      <alignment horizontal="center"/>
    </xf>
    <xf numFmtId="0" fontId="0" fillId="4" borderId="0" xfId="0" applyFill="1" applyAlignment="1">
      <alignment horizontal="center"/>
    </xf>
    <xf numFmtId="0" fontId="0" fillId="0" borderId="0" xfId="0" applyAlignment="1">
      <alignment horizontal="left"/>
    </xf>
    <xf numFmtId="0" fontId="0" fillId="0" borderId="0" xfId="0"/>
    <xf numFmtId="0" fontId="5" fillId="4" borderId="0" xfId="0" applyFont="1" applyFill="1" applyAlignment="1">
      <alignment horizontal="center"/>
    </xf>
    <xf numFmtId="0" fontId="0" fillId="5" borderId="0" xfId="0" applyFill="1"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3" borderId="0" xfId="0" applyFill="1" applyAlignment="1">
      <alignment horizontal="center"/>
    </xf>
    <xf numFmtId="0" fontId="1" fillId="3" borderId="0" xfId="0" applyFont="1" applyFill="1" applyAlignment="1">
      <alignment horizontal="center" vertical="center"/>
    </xf>
    <xf numFmtId="0" fontId="5" fillId="6" borderId="0" xfId="0" applyFont="1" applyFill="1" applyAlignment="1">
      <alignment horizontal="center"/>
    </xf>
    <xf numFmtId="0" fontId="0" fillId="0" borderId="0" xfId="0" applyAlignment="1">
      <alignment horizontal="center"/>
    </xf>
  </cellXfs>
  <cellStyles count="2">
    <cellStyle name="Normal" xfId="0" builtinId="0"/>
    <cellStyle name="Normal 2" xfId="1" xr:uid="{49FDD7F2-917A-4065-9648-05D244CEBC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3" Type="http://schemas.openxmlformats.org/officeDocument/2006/relationships/styles" Target="styles.xml"/><Relationship Id="rId7"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10" Type="http://schemas.microsoft.com/office/2017/10/relationships/person" Target="persons/person2.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34</xdr:col>
      <xdr:colOff>106680</xdr:colOff>
      <xdr:row>4</xdr:row>
      <xdr:rowOff>30480</xdr:rowOff>
    </xdr:from>
    <xdr:to>
      <xdr:col>36</xdr:col>
      <xdr:colOff>515981</xdr:colOff>
      <xdr:row>4</xdr:row>
      <xdr:rowOff>647699</xdr:rowOff>
    </xdr:to>
    <xdr:pic>
      <xdr:nvPicPr>
        <xdr:cNvPr id="3" name="Picture 2">
          <a:extLst>
            <a:ext uri="{FF2B5EF4-FFF2-40B4-BE49-F238E27FC236}">
              <a16:creationId xmlns:a16="http://schemas.microsoft.com/office/drawing/2014/main" id="{59711161-C7E1-EB3E-BBA4-A869A499E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85120" y="1485900"/>
          <a:ext cx="836021" cy="617219"/>
        </a:xfrm>
        <a:prstGeom prst="rect">
          <a:avLst/>
        </a:prstGeom>
      </xdr:spPr>
    </xdr:pic>
    <xdr:clientData/>
  </xdr:twoCellAnchor>
  <xdr:twoCellAnchor editAs="oneCell">
    <xdr:from>
      <xdr:col>28</xdr:col>
      <xdr:colOff>167640</xdr:colOff>
      <xdr:row>1</xdr:row>
      <xdr:rowOff>60960</xdr:rowOff>
    </xdr:from>
    <xdr:to>
      <xdr:col>36</xdr:col>
      <xdr:colOff>251460</xdr:colOff>
      <xdr:row>2</xdr:row>
      <xdr:rowOff>381000</xdr:rowOff>
    </xdr:to>
    <xdr:pic>
      <xdr:nvPicPr>
        <xdr:cNvPr id="5" name="Picture 4">
          <a:extLst>
            <a:ext uri="{FF2B5EF4-FFF2-40B4-BE49-F238E27FC236}">
              <a16:creationId xmlns:a16="http://schemas.microsoft.com/office/drawing/2014/main" id="{3EDF737D-4FFB-C38C-2F6B-61E1EEB907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65920" y="243840"/>
          <a:ext cx="1790700" cy="746760"/>
        </a:xfrm>
        <a:prstGeom prst="rect">
          <a:avLst/>
        </a:prstGeom>
      </xdr:spPr>
    </xdr:pic>
    <xdr:clientData/>
  </xdr:twoCellAnchor>
  <xdr:twoCellAnchor editAs="oneCell">
    <xdr:from>
      <xdr:col>0</xdr:col>
      <xdr:colOff>556260</xdr:colOff>
      <xdr:row>1</xdr:row>
      <xdr:rowOff>38100</xdr:rowOff>
    </xdr:from>
    <xdr:to>
      <xdr:col>1</xdr:col>
      <xdr:colOff>251460</xdr:colOff>
      <xdr:row>2</xdr:row>
      <xdr:rowOff>396240</xdr:rowOff>
    </xdr:to>
    <xdr:pic>
      <xdr:nvPicPr>
        <xdr:cNvPr id="7" name="Picture 6">
          <a:extLst>
            <a:ext uri="{FF2B5EF4-FFF2-40B4-BE49-F238E27FC236}">
              <a16:creationId xmlns:a16="http://schemas.microsoft.com/office/drawing/2014/main" id="{3E9A41CB-5B0C-3BE8-BC37-CADE95785A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6260" y="220980"/>
          <a:ext cx="1790700" cy="784860"/>
        </a:xfrm>
        <a:prstGeom prst="rect">
          <a:avLst/>
        </a:prstGeom>
      </xdr:spPr>
    </xdr:pic>
    <xdr:clientData/>
  </xdr:twoCellAnchor>
  <xdr:twoCellAnchor editAs="oneCell">
    <xdr:from>
      <xdr:col>0</xdr:col>
      <xdr:colOff>132125</xdr:colOff>
      <xdr:row>4</xdr:row>
      <xdr:rowOff>22860</xdr:rowOff>
    </xdr:from>
    <xdr:to>
      <xdr:col>0</xdr:col>
      <xdr:colOff>1046899</xdr:colOff>
      <xdr:row>4</xdr:row>
      <xdr:rowOff>632460</xdr:rowOff>
    </xdr:to>
    <xdr:pic>
      <xdr:nvPicPr>
        <xdr:cNvPr id="9" name="Picture 8">
          <a:extLst>
            <a:ext uri="{FF2B5EF4-FFF2-40B4-BE49-F238E27FC236}">
              <a16:creationId xmlns:a16="http://schemas.microsoft.com/office/drawing/2014/main" id="{80E2DECD-CAE6-595D-2EA0-06D8014355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25" y="1478280"/>
          <a:ext cx="914774" cy="6096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AE58-EAA1-4A42-A68D-FA667BD550D7}">
  <sheetPr>
    <pageSetUpPr fitToPage="1"/>
  </sheetPr>
  <dimension ref="A1:AL134"/>
  <sheetViews>
    <sheetView tabSelected="1" topLeftCell="A111" zoomScaleNormal="100" workbookViewId="0">
      <selection activeCell="F25" sqref="F25"/>
    </sheetView>
  </sheetViews>
  <sheetFormatPr defaultRowHeight="14.4" x14ac:dyDescent="0.3"/>
  <cols>
    <col min="1" max="1" width="30.5546875" customWidth="1"/>
    <col min="2" max="2" width="25.21875" customWidth="1"/>
    <col min="3" max="3" width="13.77734375" customWidth="1"/>
    <col min="4" max="4" width="7.5546875" customWidth="1"/>
    <col min="5" max="5" width="10.5546875" customWidth="1"/>
    <col min="7" max="19" width="3.109375" customWidth="1"/>
    <col min="20" max="20" width="3.88671875" customWidth="1"/>
    <col min="21" max="36" width="3.109375" customWidth="1"/>
    <col min="37" max="37" width="8" customWidth="1"/>
    <col min="38" max="38" width="17.21875" customWidth="1"/>
  </cols>
  <sheetData>
    <row r="1" spans="1:37" ht="7.8" customHeight="1" x14ac:dyDescent="0.3">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7" ht="33.6" customHeight="1" x14ac:dyDescent="0.3">
      <c r="A2" s="21" t="s">
        <v>8</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row>
    <row r="3" spans="1:37" ht="33.6" customHeight="1" x14ac:dyDescent="0.3">
      <c r="A3" s="21" t="s">
        <v>235</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row>
    <row r="4" spans="1:37" ht="33" customHeight="1" x14ac:dyDescent="0.3">
      <c r="A4" s="22" t="s">
        <v>7</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row>
    <row r="5" spans="1:37" ht="53.4" customHeight="1" x14ac:dyDescent="0.3">
      <c r="A5" s="23" t="s">
        <v>9</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1:37" ht="27.6" customHeight="1" x14ac:dyDescent="0.3">
      <c r="A6" s="23" t="s">
        <v>39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row>
    <row r="7" spans="1:37" ht="6.6" customHeight="1" x14ac:dyDescent="0.3">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row>
    <row r="8" spans="1:37" ht="2.4" customHeight="1" x14ac:dyDescent="0.3">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row>
    <row r="9" spans="1:37" ht="38.4" customHeight="1" x14ac:dyDescent="0.3">
      <c r="A9" s="4" t="s">
        <v>0</v>
      </c>
      <c r="B9" s="4" t="s">
        <v>1</v>
      </c>
      <c r="C9" s="4" t="s">
        <v>2</v>
      </c>
      <c r="D9" s="4" t="s">
        <v>6</v>
      </c>
      <c r="E9" s="4" t="s">
        <v>3</v>
      </c>
      <c r="F9" s="4" t="s">
        <v>4</v>
      </c>
      <c r="G9" s="1">
        <v>1</v>
      </c>
      <c r="H9" s="2">
        <v>2</v>
      </c>
      <c r="I9" s="1">
        <v>3</v>
      </c>
      <c r="J9" s="2">
        <v>4</v>
      </c>
      <c r="K9" s="1">
        <v>5</v>
      </c>
      <c r="L9" s="2">
        <v>6</v>
      </c>
      <c r="M9" s="1">
        <v>7</v>
      </c>
      <c r="N9" s="2">
        <v>8</v>
      </c>
      <c r="O9" s="1">
        <v>9</v>
      </c>
      <c r="P9" s="2">
        <v>10</v>
      </c>
      <c r="Q9" s="1">
        <v>11</v>
      </c>
      <c r="R9" s="2">
        <v>12</v>
      </c>
      <c r="S9" s="1">
        <v>13</v>
      </c>
      <c r="T9" s="2" t="s">
        <v>236</v>
      </c>
      <c r="U9" s="1">
        <v>14</v>
      </c>
      <c r="V9" s="2">
        <v>15</v>
      </c>
      <c r="W9" s="1">
        <v>16</v>
      </c>
      <c r="X9" s="2">
        <v>17</v>
      </c>
      <c r="Y9" s="1">
        <v>18</v>
      </c>
      <c r="Z9" s="2">
        <v>19</v>
      </c>
      <c r="AA9" s="1">
        <v>20</v>
      </c>
      <c r="AB9" s="2">
        <v>21</v>
      </c>
      <c r="AC9" s="1">
        <v>22</v>
      </c>
      <c r="AD9" s="2">
        <v>23</v>
      </c>
      <c r="AE9" s="1">
        <v>24</v>
      </c>
      <c r="AF9" s="2">
        <v>25</v>
      </c>
      <c r="AG9" s="1">
        <v>25</v>
      </c>
      <c r="AH9" s="2">
        <v>27</v>
      </c>
      <c r="AI9" s="1">
        <v>28</v>
      </c>
      <c r="AJ9" s="2">
        <v>29</v>
      </c>
      <c r="AK9" s="4" t="s">
        <v>5</v>
      </c>
    </row>
    <row r="10" spans="1:37" ht="9.6" customHeight="1" x14ac:dyDescent="0.3">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row>
    <row r="11" spans="1:37" x14ac:dyDescent="0.3">
      <c r="A11" s="5" t="s">
        <v>40</v>
      </c>
      <c r="B11" s="12" t="s">
        <v>42</v>
      </c>
      <c r="C11" t="s">
        <v>41</v>
      </c>
      <c r="D11" s="3">
        <v>47</v>
      </c>
      <c r="E11" s="3">
        <v>1</v>
      </c>
      <c r="F11" s="3" t="s">
        <v>15</v>
      </c>
      <c r="G11" s="3">
        <v>1</v>
      </c>
      <c r="H11" s="7">
        <v>0</v>
      </c>
      <c r="I11" s="3">
        <v>0</v>
      </c>
      <c r="J11" s="7">
        <v>0</v>
      </c>
      <c r="K11" s="3">
        <v>0</v>
      </c>
      <c r="L11" s="7">
        <v>0</v>
      </c>
      <c r="M11" s="3">
        <v>0</v>
      </c>
      <c r="N11" s="7">
        <v>0</v>
      </c>
      <c r="O11" s="3">
        <v>0</v>
      </c>
      <c r="P11" s="7">
        <v>1</v>
      </c>
      <c r="Q11" s="3">
        <v>0</v>
      </c>
      <c r="R11" s="7">
        <v>0</v>
      </c>
      <c r="S11" s="3">
        <v>0</v>
      </c>
      <c r="T11" s="7">
        <v>0</v>
      </c>
      <c r="U11" s="3">
        <v>0</v>
      </c>
      <c r="V11" s="7">
        <v>0</v>
      </c>
      <c r="W11" s="3">
        <v>0</v>
      </c>
      <c r="X11" s="7">
        <v>0</v>
      </c>
      <c r="Y11" s="3">
        <v>0</v>
      </c>
      <c r="Z11" s="7">
        <v>0</v>
      </c>
      <c r="AA11" s="3">
        <v>1</v>
      </c>
      <c r="AB11" s="7">
        <v>1</v>
      </c>
      <c r="AC11" s="3">
        <v>0</v>
      </c>
      <c r="AD11" s="7">
        <v>0</v>
      </c>
      <c r="AE11" s="3">
        <v>0</v>
      </c>
      <c r="AF11" s="7">
        <v>0</v>
      </c>
      <c r="AG11" s="3">
        <v>0</v>
      </c>
      <c r="AH11" s="7">
        <v>0</v>
      </c>
      <c r="AI11" s="3">
        <v>0</v>
      </c>
      <c r="AJ11" s="7">
        <v>0</v>
      </c>
      <c r="AK11" s="6">
        <f>SUM(G11:AJ11)</f>
        <v>4</v>
      </c>
    </row>
    <row r="12" spans="1:37" ht="6.6" customHeight="1" x14ac:dyDescent="0.3">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row>
    <row r="13" spans="1:37" x14ac:dyDescent="0.3">
      <c r="A13" s="5" t="s">
        <v>54</v>
      </c>
      <c r="B13" s="12" t="s">
        <v>55</v>
      </c>
      <c r="C13" t="s">
        <v>53</v>
      </c>
      <c r="D13" s="3">
        <v>87</v>
      </c>
      <c r="E13" s="3">
        <v>2</v>
      </c>
      <c r="F13" s="3" t="s">
        <v>15</v>
      </c>
      <c r="G13" s="3">
        <v>1</v>
      </c>
      <c r="H13" s="7">
        <v>0</v>
      </c>
      <c r="I13" s="3">
        <v>0</v>
      </c>
      <c r="J13" s="7">
        <v>0</v>
      </c>
      <c r="K13" s="3">
        <v>0</v>
      </c>
      <c r="L13" s="7">
        <v>0</v>
      </c>
      <c r="M13" s="3">
        <v>0</v>
      </c>
      <c r="N13" s="7">
        <v>0</v>
      </c>
      <c r="O13" s="3">
        <v>0</v>
      </c>
      <c r="P13" s="7">
        <v>1</v>
      </c>
      <c r="Q13" s="3">
        <v>1</v>
      </c>
      <c r="R13" s="7">
        <v>0</v>
      </c>
      <c r="S13" s="3">
        <v>0</v>
      </c>
      <c r="T13" s="7">
        <v>0</v>
      </c>
      <c r="U13" s="3">
        <v>0</v>
      </c>
      <c r="V13" s="7">
        <v>0</v>
      </c>
      <c r="W13" s="3">
        <v>1</v>
      </c>
      <c r="X13" s="7">
        <v>0</v>
      </c>
      <c r="Y13" s="3">
        <v>0</v>
      </c>
      <c r="Z13" s="7">
        <v>1</v>
      </c>
      <c r="AA13" s="3">
        <v>0</v>
      </c>
      <c r="AB13" s="7">
        <v>0</v>
      </c>
      <c r="AC13" s="3">
        <v>1</v>
      </c>
      <c r="AD13" s="7">
        <v>0</v>
      </c>
      <c r="AE13" s="3">
        <v>0</v>
      </c>
      <c r="AF13" s="7">
        <v>0</v>
      </c>
      <c r="AG13" s="3">
        <v>0</v>
      </c>
      <c r="AH13" s="7">
        <v>0</v>
      </c>
      <c r="AI13" s="3">
        <v>1</v>
      </c>
      <c r="AJ13" s="7">
        <v>0</v>
      </c>
      <c r="AK13" s="6">
        <f>SUM(G13:AJ13)</f>
        <v>7</v>
      </c>
    </row>
    <row r="14" spans="1:37" x14ac:dyDescent="0.3">
      <c r="A14" s="5" t="s">
        <v>46</v>
      </c>
      <c r="B14" s="12" t="s">
        <v>47</v>
      </c>
      <c r="C14" s="5" t="s">
        <v>48</v>
      </c>
      <c r="D14" s="3">
        <v>51</v>
      </c>
      <c r="E14" s="3">
        <v>2</v>
      </c>
      <c r="F14" s="3" t="s">
        <v>16</v>
      </c>
      <c r="G14" s="3">
        <v>1</v>
      </c>
      <c r="H14" s="7">
        <v>0</v>
      </c>
      <c r="I14" s="3">
        <v>0</v>
      </c>
      <c r="J14" s="7">
        <v>0</v>
      </c>
      <c r="K14" s="3">
        <v>1</v>
      </c>
      <c r="L14" s="7">
        <v>0</v>
      </c>
      <c r="M14" s="3">
        <v>0</v>
      </c>
      <c r="N14" s="7">
        <v>0</v>
      </c>
      <c r="O14" s="3">
        <v>0</v>
      </c>
      <c r="P14" s="7">
        <v>0</v>
      </c>
      <c r="Q14" s="3">
        <v>0</v>
      </c>
      <c r="R14" s="7">
        <v>0</v>
      </c>
      <c r="S14" s="3">
        <v>0</v>
      </c>
      <c r="T14" s="7">
        <v>0</v>
      </c>
      <c r="U14" s="3">
        <v>0</v>
      </c>
      <c r="V14" s="7">
        <v>0</v>
      </c>
      <c r="W14" s="3">
        <v>0</v>
      </c>
      <c r="X14" s="7">
        <v>0</v>
      </c>
      <c r="Y14" s="3">
        <v>0</v>
      </c>
      <c r="Z14" s="7">
        <v>0</v>
      </c>
      <c r="AA14" s="3">
        <v>1</v>
      </c>
      <c r="AB14" s="7">
        <v>0</v>
      </c>
      <c r="AC14" s="3">
        <v>3</v>
      </c>
      <c r="AD14" s="7">
        <v>0</v>
      </c>
      <c r="AE14" s="3">
        <v>0</v>
      </c>
      <c r="AF14" s="7">
        <v>0</v>
      </c>
      <c r="AG14" s="3">
        <v>0</v>
      </c>
      <c r="AH14" s="7">
        <v>1</v>
      </c>
      <c r="AI14" s="3">
        <v>1</v>
      </c>
      <c r="AJ14" s="7">
        <v>1</v>
      </c>
      <c r="AK14" s="6">
        <f>SUM(G14:AJ14)</f>
        <v>9</v>
      </c>
    </row>
    <row r="15" spans="1:37" x14ac:dyDescent="0.3">
      <c r="A15" s="5" t="s">
        <v>43</v>
      </c>
      <c r="B15" s="12" t="s">
        <v>44</v>
      </c>
      <c r="C15" t="s">
        <v>45</v>
      </c>
      <c r="D15" s="3">
        <v>40</v>
      </c>
      <c r="E15" s="3">
        <v>2</v>
      </c>
      <c r="F15" s="3" t="s">
        <v>14</v>
      </c>
      <c r="G15" s="3">
        <v>0</v>
      </c>
      <c r="H15" s="7">
        <v>0</v>
      </c>
      <c r="I15" s="3">
        <v>0</v>
      </c>
      <c r="J15" s="7">
        <v>0</v>
      </c>
      <c r="K15" s="3">
        <v>0</v>
      </c>
      <c r="L15" s="7">
        <v>0</v>
      </c>
      <c r="M15" s="3">
        <v>0</v>
      </c>
      <c r="N15" s="7">
        <v>5</v>
      </c>
      <c r="O15" s="3">
        <v>0</v>
      </c>
      <c r="P15" s="7">
        <v>0</v>
      </c>
      <c r="Q15" s="3">
        <v>0</v>
      </c>
      <c r="R15" s="7">
        <v>0</v>
      </c>
      <c r="S15" s="3">
        <v>0</v>
      </c>
      <c r="T15" s="7">
        <v>0</v>
      </c>
      <c r="U15" s="3">
        <v>0</v>
      </c>
      <c r="V15" s="7">
        <v>0</v>
      </c>
      <c r="W15" s="3">
        <v>1</v>
      </c>
      <c r="X15" s="7">
        <v>0</v>
      </c>
      <c r="Y15" s="3">
        <v>0</v>
      </c>
      <c r="Z15" s="7">
        <v>3</v>
      </c>
      <c r="AA15" s="3">
        <v>0</v>
      </c>
      <c r="AB15" s="7">
        <v>0</v>
      </c>
      <c r="AC15" s="3">
        <v>1</v>
      </c>
      <c r="AD15" s="7">
        <v>0</v>
      </c>
      <c r="AE15" s="3">
        <v>0</v>
      </c>
      <c r="AF15" s="7">
        <v>0</v>
      </c>
      <c r="AG15" s="3">
        <v>0</v>
      </c>
      <c r="AH15" s="7">
        <v>0</v>
      </c>
      <c r="AI15" s="3">
        <v>0</v>
      </c>
      <c r="AJ15" s="7">
        <v>0</v>
      </c>
      <c r="AK15" s="6">
        <f>SUM(G15:AJ15)</f>
        <v>10</v>
      </c>
    </row>
    <row r="16" spans="1:37" ht="15" customHeight="1" x14ac:dyDescent="0.3">
      <c r="A16" s="5" t="s">
        <v>51</v>
      </c>
      <c r="B16" s="12" t="s">
        <v>52</v>
      </c>
      <c r="C16" t="s">
        <v>53</v>
      </c>
      <c r="D16" s="3">
        <v>76</v>
      </c>
      <c r="E16" s="3">
        <v>2</v>
      </c>
      <c r="F16" s="3" t="s">
        <v>17</v>
      </c>
      <c r="G16" s="3">
        <v>1</v>
      </c>
      <c r="H16" s="7">
        <v>0</v>
      </c>
      <c r="I16" s="3">
        <v>2</v>
      </c>
      <c r="J16" s="7">
        <v>0</v>
      </c>
      <c r="K16" s="3">
        <v>0</v>
      </c>
      <c r="L16" s="7">
        <v>0</v>
      </c>
      <c r="M16" s="3">
        <v>0</v>
      </c>
      <c r="N16" s="7">
        <v>0</v>
      </c>
      <c r="O16" s="3">
        <v>0</v>
      </c>
      <c r="P16" s="7">
        <v>5</v>
      </c>
      <c r="Q16" s="3">
        <v>1</v>
      </c>
      <c r="R16" s="7">
        <v>0</v>
      </c>
      <c r="S16" s="3">
        <v>0</v>
      </c>
      <c r="T16" s="7">
        <v>0</v>
      </c>
      <c r="U16" s="3">
        <v>0</v>
      </c>
      <c r="V16" s="7">
        <v>0</v>
      </c>
      <c r="W16" s="3">
        <v>1</v>
      </c>
      <c r="X16" s="7">
        <v>0</v>
      </c>
      <c r="Y16" s="3">
        <v>0</v>
      </c>
      <c r="Z16" s="7">
        <v>1</v>
      </c>
      <c r="AA16" s="3">
        <v>1</v>
      </c>
      <c r="AB16" s="7">
        <v>0</v>
      </c>
      <c r="AC16" s="3">
        <v>3</v>
      </c>
      <c r="AD16" s="7">
        <v>0</v>
      </c>
      <c r="AE16" s="3">
        <v>0</v>
      </c>
      <c r="AF16" s="7">
        <v>3</v>
      </c>
      <c r="AG16" s="3">
        <v>0</v>
      </c>
      <c r="AH16" s="7">
        <v>0</v>
      </c>
      <c r="AI16" s="3">
        <v>0</v>
      </c>
      <c r="AJ16" s="7">
        <v>0</v>
      </c>
      <c r="AK16" s="6">
        <f>SUM(G16:AJ16)</f>
        <v>18</v>
      </c>
    </row>
    <row r="17" spans="1:38" ht="7.2" customHeight="1" x14ac:dyDescent="0.3">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row>
    <row r="18" spans="1:38" x14ac:dyDescent="0.3">
      <c r="A18" s="5" t="s">
        <v>64</v>
      </c>
      <c r="B18" s="12" t="s">
        <v>65</v>
      </c>
      <c r="C18" t="s">
        <v>41</v>
      </c>
      <c r="D18" s="3">
        <v>44</v>
      </c>
      <c r="E18" s="3">
        <v>3</v>
      </c>
      <c r="F18" s="3" t="s">
        <v>15</v>
      </c>
      <c r="G18" s="3">
        <v>0</v>
      </c>
      <c r="H18" s="7">
        <v>0</v>
      </c>
      <c r="I18" s="3">
        <v>0</v>
      </c>
      <c r="J18" s="7">
        <v>0</v>
      </c>
      <c r="K18" s="3">
        <v>0</v>
      </c>
      <c r="L18" s="7">
        <v>0</v>
      </c>
      <c r="M18" s="3">
        <v>0</v>
      </c>
      <c r="N18" s="7">
        <v>0</v>
      </c>
      <c r="O18" s="3">
        <v>0</v>
      </c>
      <c r="P18" s="7">
        <v>0</v>
      </c>
      <c r="Q18" s="3">
        <v>0</v>
      </c>
      <c r="R18" s="7">
        <v>0</v>
      </c>
      <c r="S18" s="3">
        <v>0</v>
      </c>
      <c r="T18" s="7">
        <v>0</v>
      </c>
      <c r="U18" s="3">
        <v>0</v>
      </c>
      <c r="V18" s="7">
        <v>0</v>
      </c>
      <c r="W18" s="3">
        <v>1</v>
      </c>
      <c r="X18" s="7">
        <v>0</v>
      </c>
      <c r="Y18" s="3">
        <v>0</v>
      </c>
      <c r="Z18" s="7">
        <v>0</v>
      </c>
      <c r="AA18" s="3">
        <v>0</v>
      </c>
      <c r="AB18" s="7">
        <v>0</v>
      </c>
      <c r="AC18" s="3">
        <v>0</v>
      </c>
      <c r="AD18" s="7">
        <v>0</v>
      </c>
      <c r="AE18" s="3">
        <v>0</v>
      </c>
      <c r="AF18" s="7">
        <v>0</v>
      </c>
      <c r="AG18" s="3">
        <v>0</v>
      </c>
      <c r="AH18" s="7">
        <v>0</v>
      </c>
      <c r="AI18" s="3">
        <v>0</v>
      </c>
      <c r="AJ18" s="7">
        <v>0</v>
      </c>
      <c r="AK18" s="6">
        <f>SUM(G18:AJ18)</f>
        <v>1</v>
      </c>
      <c r="AL18" t="s">
        <v>229</v>
      </c>
    </row>
    <row r="19" spans="1:38" x14ac:dyDescent="0.3">
      <c r="A19" s="5" t="s">
        <v>97</v>
      </c>
      <c r="B19" s="12" t="s">
        <v>98</v>
      </c>
      <c r="C19" t="s">
        <v>99</v>
      </c>
      <c r="D19" s="3">
        <v>97</v>
      </c>
      <c r="E19" s="3">
        <v>3</v>
      </c>
      <c r="F19" s="3" t="s">
        <v>16</v>
      </c>
      <c r="G19" s="3">
        <v>0</v>
      </c>
      <c r="H19" s="7">
        <v>0</v>
      </c>
      <c r="I19" s="3">
        <v>1</v>
      </c>
      <c r="J19" s="7">
        <v>0</v>
      </c>
      <c r="K19" s="3">
        <v>0</v>
      </c>
      <c r="L19" s="7">
        <v>0</v>
      </c>
      <c r="M19" s="3">
        <v>0</v>
      </c>
      <c r="N19" s="7">
        <v>0</v>
      </c>
      <c r="O19" s="3">
        <v>0</v>
      </c>
      <c r="P19" s="7">
        <v>0</v>
      </c>
      <c r="Q19" s="3">
        <v>0</v>
      </c>
      <c r="R19" s="7">
        <v>0</v>
      </c>
      <c r="S19" s="3">
        <v>0</v>
      </c>
      <c r="T19" s="7">
        <v>0</v>
      </c>
      <c r="U19" s="3">
        <v>0</v>
      </c>
      <c r="V19" s="7">
        <v>0</v>
      </c>
      <c r="W19" s="3">
        <v>0</v>
      </c>
      <c r="X19" s="7">
        <v>0</v>
      </c>
      <c r="Y19" s="3">
        <v>0</v>
      </c>
      <c r="Z19" s="7">
        <v>0</v>
      </c>
      <c r="AA19" s="3">
        <v>0</v>
      </c>
      <c r="AB19" s="7">
        <v>0</v>
      </c>
      <c r="AC19" s="3">
        <v>0</v>
      </c>
      <c r="AD19" s="7">
        <v>0</v>
      </c>
      <c r="AE19" s="3">
        <v>0</v>
      </c>
      <c r="AF19" s="7">
        <v>0</v>
      </c>
      <c r="AG19" s="3">
        <v>0</v>
      </c>
      <c r="AH19" s="7">
        <v>0</v>
      </c>
      <c r="AI19" s="3">
        <v>0</v>
      </c>
      <c r="AJ19" s="7">
        <v>0</v>
      </c>
      <c r="AK19" s="6">
        <f>SUM(G19:AJ19)</f>
        <v>1</v>
      </c>
    </row>
    <row r="20" spans="1:38" x14ac:dyDescent="0.3">
      <c r="A20" s="5" t="s">
        <v>79</v>
      </c>
      <c r="B20" s="12" t="s">
        <v>44</v>
      </c>
      <c r="C20" t="s">
        <v>78</v>
      </c>
      <c r="D20" s="3">
        <v>62</v>
      </c>
      <c r="E20" s="3">
        <v>3</v>
      </c>
      <c r="F20" s="3" t="s">
        <v>14</v>
      </c>
      <c r="G20" s="3">
        <v>1</v>
      </c>
      <c r="H20" s="7">
        <v>0</v>
      </c>
      <c r="I20" s="3">
        <v>0</v>
      </c>
      <c r="J20" s="7">
        <v>0</v>
      </c>
      <c r="K20" s="3">
        <v>0</v>
      </c>
      <c r="L20" s="7">
        <v>0</v>
      </c>
      <c r="M20" s="3">
        <v>0</v>
      </c>
      <c r="N20" s="7">
        <v>0</v>
      </c>
      <c r="O20" s="3">
        <v>0</v>
      </c>
      <c r="P20" s="7">
        <v>0</v>
      </c>
      <c r="Q20" s="3">
        <v>0</v>
      </c>
      <c r="R20" s="7">
        <v>0</v>
      </c>
      <c r="S20" s="3">
        <v>0</v>
      </c>
      <c r="T20" s="7">
        <v>0</v>
      </c>
      <c r="U20" s="3">
        <v>0</v>
      </c>
      <c r="V20" s="7">
        <v>0</v>
      </c>
      <c r="W20" s="3">
        <v>0</v>
      </c>
      <c r="X20" s="7">
        <v>0</v>
      </c>
      <c r="Y20" s="3">
        <v>0</v>
      </c>
      <c r="Z20" s="7">
        <v>0</v>
      </c>
      <c r="AA20" s="3">
        <v>0</v>
      </c>
      <c r="AB20" s="7">
        <v>0</v>
      </c>
      <c r="AC20" s="3">
        <v>0</v>
      </c>
      <c r="AD20" s="7">
        <v>0</v>
      </c>
      <c r="AE20" s="3">
        <v>0</v>
      </c>
      <c r="AF20" s="7">
        <v>1</v>
      </c>
      <c r="AG20" s="3">
        <v>0</v>
      </c>
      <c r="AH20" s="7">
        <v>0</v>
      </c>
      <c r="AI20" s="3">
        <v>0</v>
      </c>
      <c r="AJ20" s="7">
        <v>0</v>
      </c>
      <c r="AK20" s="6">
        <f>SUM(G20:AJ20)</f>
        <v>2</v>
      </c>
    </row>
    <row r="21" spans="1:38" x14ac:dyDescent="0.3">
      <c r="A21" s="5" t="s">
        <v>104</v>
      </c>
      <c r="B21" s="12" t="s">
        <v>105</v>
      </c>
      <c r="C21" t="s">
        <v>106</v>
      </c>
      <c r="D21" s="3">
        <v>106</v>
      </c>
      <c r="E21" s="3">
        <v>3</v>
      </c>
      <c r="F21" s="3" t="s">
        <v>17</v>
      </c>
      <c r="G21" s="3">
        <v>0</v>
      </c>
      <c r="H21" s="7">
        <v>0</v>
      </c>
      <c r="I21" s="3">
        <v>0</v>
      </c>
      <c r="J21" s="7">
        <v>0</v>
      </c>
      <c r="K21" s="3">
        <v>0</v>
      </c>
      <c r="L21" s="7">
        <v>0</v>
      </c>
      <c r="M21" s="3">
        <v>0</v>
      </c>
      <c r="N21" s="7">
        <v>0</v>
      </c>
      <c r="O21" s="3">
        <v>0</v>
      </c>
      <c r="P21" s="7">
        <v>0</v>
      </c>
      <c r="Q21" s="3">
        <v>0</v>
      </c>
      <c r="R21" s="7">
        <v>2</v>
      </c>
      <c r="S21" s="3">
        <v>0</v>
      </c>
      <c r="T21" s="7">
        <v>0</v>
      </c>
      <c r="U21" s="3">
        <v>0</v>
      </c>
      <c r="V21" s="7">
        <v>0</v>
      </c>
      <c r="W21" s="3">
        <v>1</v>
      </c>
      <c r="X21" s="7">
        <v>0</v>
      </c>
      <c r="Y21" s="3">
        <v>0</v>
      </c>
      <c r="Z21" s="7">
        <v>0</v>
      </c>
      <c r="AA21" s="3">
        <v>0</v>
      </c>
      <c r="AB21" s="7">
        <v>0</v>
      </c>
      <c r="AC21" s="3">
        <v>0</v>
      </c>
      <c r="AD21" s="7">
        <v>0</v>
      </c>
      <c r="AE21" s="3">
        <v>0</v>
      </c>
      <c r="AF21" s="7">
        <v>0</v>
      </c>
      <c r="AG21" s="3">
        <v>0</v>
      </c>
      <c r="AH21" s="7">
        <v>0</v>
      </c>
      <c r="AI21" s="3">
        <v>0</v>
      </c>
      <c r="AJ21" s="7">
        <v>0</v>
      </c>
      <c r="AK21" s="6">
        <f>SUM(G21:AJ21)</f>
        <v>3</v>
      </c>
      <c r="AL21" t="s">
        <v>230</v>
      </c>
    </row>
    <row r="22" spans="1:38" x14ac:dyDescent="0.3">
      <c r="A22" s="5" t="s">
        <v>102</v>
      </c>
      <c r="B22" s="12" t="s">
        <v>103</v>
      </c>
      <c r="C22" t="s">
        <v>57</v>
      </c>
      <c r="D22" s="3">
        <v>100</v>
      </c>
      <c r="E22" s="3">
        <v>3</v>
      </c>
      <c r="F22" s="3" t="s">
        <v>18</v>
      </c>
      <c r="G22" s="3">
        <v>0</v>
      </c>
      <c r="H22" s="7">
        <v>0</v>
      </c>
      <c r="I22" s="3">
        <v>0</v>
      </c>
      <c r="J22" s="7">
        <v>0</v>
      </c>
      <c r="K22" s="3">
        <v>0</v>
      </c>
      <c r="L22" s="7">
        <v>0</v>
      </c>
      <c r="M22" s="3">
        <v>0</v>
      </c>
      <c r="N22" s="7">
        <v>0</v>
      </c>
      <c r="O22" s="3">
        <v>0</v>
      </c>
      <c r="P22" s="7">
        <v>1</v>
      </c>
      <c r="Q22" s="3">
        <v>0</v>
      </c>
      <c r="R22" s="7">
        <v>0</v>
      </c>
      <c r="S22" s="3">
        <v>0</v>
      </c>
      <c r="T22" s="7">
        <v>0</v>
      </c>
      <c r="U22" s="3">
        <v>0</v>
      </c>
      <c r="V22" s="7">
        <v>0</v>
      </c>
      <c r="W22" s="3">
        <v>0</v>
      </c>
      <c r="X22" s="7">
        <v>0</v>
      </c>
      <c r="Y22" s="3">
        <v>0</v>
      </c>
      <c r="Z22" s="7">
        <v>1</v>
      </c>
      <c r="AA22" s="3">
        <v>0</v>
      </c>
      <c r="AB22" s="7">
        <v>0</v>
      </c>
      <c r="AC22" s="3">
        <v>1</v>
      </c>
      <c r="AD22" s="7">
        <v>0</v>
      </c>
      <c r="AE22" s="3">
        <v>0</v>
      </c>
      <c r="AF22" s="7">
        <v>0</v>
      </c>
      <c r="AG22" s="3">
        <v>0</v>
      </c>
      <c r="AH22" s="7">
        <v>0</v>
      </c>
      <c r="AI22" s="3">
        <v>0</v>
      </c>
      <c r="AJ22" s="7">
        <v>0</v>
      </c>
      <c r="AK22" s="6">
        <f>SUM(G22:AJ22)</f>
        <v>3</v>
      </c>
      <c r="AL22" t="s">
        <v>237</v>
      </c>
    </row>
    <row r="23" spans="1:38" x14ac:dyDescent="0.3">
      <c r="A23" s="5" t="s">
        <v>49</v>
      </c>
      <c r="B23" s="12" t="s">
        <v>50</v>
      </c>
      <c r="C23" t="s">
        <v>41</v>
      </c>
      <c r="D23" s="3">
        <v>68</v>
      </c>
      <c r="E23" s="3">
        <v>3</v>
      </c>
      <c r="F23" s="3" t="s">
        <v>19</v>
      </c>
      <c r="G23" s="3">
        <v>0</v>
      </c>
      <c r="H23" s="7">
        <v>0</v>
      </c>
      <c r="I23" s="3">
        <v>0</v>
      </c>
      <c r="J23" s="7">
        <v>0</v>
      </c>
      <c r="K23" s="3">
        <v>1</v>
      </c>
      <c r="L23" s="7">
        <v>0</v>
      </c>
      <c r="M23" s="3">
        <v>0</v>
      </c>
      <c r="N23" s="7">
        <v>0</v>
      </c>
      <c r="O23" s="3">
        <v>0</v>
      </c>
      <c r="P23" s="7">
        <v>0</v>
      </c>
      <c r="Q23" s="3">
        <v>0</v>
      </c>
      <c r="R23" s="7">
        <v>0</v>
      </c>
      <c r="S23" s="3">
        <v>0</v>
      </c>
      <c r="T23" s="7">
        <v>0</v>
      </c>
      <c r="U23" s="3">
        <v>0</v>
      </c>
      <c r="V23" s="7">
        <v>0</v>
      </c>
      <c r="W23" s="3">
        <v>1</v>
      </c>
      <c r="X23" s="7">
        <v>0</v>
      </c>
      <c r="Y23" s="3">
        <v>0</v>
      </c>
      <c r="Z23" s="7">
        <v>0</v>
      </c>
      <c r="AA23" s="3">
        <v>0</v>
      </c>
      <c r="AB23" s="7">
        <v>0</v>
      </c>
      <c r="AC23" s="3">
        <v>0</v>
      </c>
      <c r="AD23" s="7">
        <v>0</v>
      </c>
      <c r="AE23" s="3">
        <v>1</v>
      </c>
      <c r="AF23" s="7">
        <v>0</v>
      </c>
      <c r="AG23" s="3">
        <v>0</v>
      </c>
      <c r="AH23" s="7">
        <v>0</v>
      </c>
      <c r="AI23" s="3">
        <v>0</v>
      </c>
      <c r="AJ23" s="7">
        <v>0</v>
      </c>
      <c r="AK23" s="6">
        <f>SUM(G23:AJ23)</f>
        <v>3</v>
      </c>
    </row>
    <row r="24" spans="1:38" x14ac:dyDescent="0.3">
      <c r="A24" s="5" t="s">
        <v>82</v>
      </c>
      <c r="B24" s="12" t="s">
        <v>83</v>
      </c>
      <c r="C24" t="s">
        <v>84</v>
      </c>
      <c r="D24" s="3">
        <v>77</v>
      </c>
      <c r="E24" s="3">
        <v>3</v>
      </c>
      <c r="F24" s="3" t="s">
        <v>20</v>
      </c>
      <c r="G24" s="3">
        <v>0</v>
      </c>
      <c r="H24" s="7">
        <v>0</v>
      </c>
      <c r="I24" s="3">
        <v>0</v>
      </c>
      <c r="J24" s="7">
        <v>0</v>
      </c>
      <c r="K24" s="3">
        <v>0</v>
      </c>
      <c r="L24" s="7">
        <v>0</v>
      </c>
      <c r="M24" s="3">
        <v>0</v>
      </c>
      <c r="N24" s="7">
        <v>0</v>
      </c>
      <c r="O24" s="3">
        <v>0</v>
      </c>
      <c r="P24" s="7">
        <v>1</v>
      </c>
      <c r="Q24" s="3">
        <v>0</v>
      </c>
      <c r="R24" s="7">
        <v>0</v>
      </c>
      <c r="S24" s="3">
        <v>0</v>
      </c>
      <c r="T24" s="7">
        <v>0</v>
      </c>
      <c r="U24" s="3">
        <v>0</v>
      </c>
      <c r="V24" s="7">
        <v>0</v>
      </c>
      <c r="W24" s="3">
        <v>0</v>
      </c>
      <c r="X24" s="7">
        <v>0</v>
      </c>
      <c r="Y24" s="3">
        <v>0</v>
      </c>
      <c r="Z24" s="7">
        <v>0</v>
      </c>
      <c r="AA24" s="3">
        <v>0</v>
      </c>
      <c r="AB24" s="7">
        <v>0</v>
      </c>
      <c r="AC24" s="3">
        <v>2</v>
      </c>
      <c r="AD24" s="7">
        <v>0</v>
      </c>
      <c r="AE24" s="3">
        <v>0</v>
      </c>
      <c r="AF24" s="7">
        <v>0</v>
      </c>
      <c r="AG24" s="3">
        <v>0</v>
      </c>
      <c r="AH24" s="7">
        <v>0</v>
      </c>
      <c r="AI24" s="3">
        <v>0</v>
      </c>
      <c r="AJ24" s="7">
        <v>0</v>
      </c>
      <c r="AK24" s="6">
        <f>SUM(G24:AJ24)</f>
        <v>3</v>
      </c>
    </row>
    <row r="25" spans="1:38" x14ac:dyDescent="0.3">
      <c r="A25" s="5" t="s">
        <v>95</v>
      </c>
      <c r="B25" s="12" t="s">
        <v>96</v>
      </c>
      <c r="C25" t="s">
        <v>41</v>
      </c>
      <c r="D25" s="3">
        <v>96</v>
      </c>
      <c r="E25" s="3">
        <v>3</v>
      </c>
      <c r="F25" s="3" t="s">
        <v>21</v>
      </c>
      <c r="G25" s="3">
        <v>0</v>
      </c>
      <c r="H25" s="7">
        <v>0</v>
      </c>
      <c r="I25" s="3">
        <v>0</v>
      </c>
      <c r="J25" s="7">
        <v>0</v>
      </c>
      <c r="K25" s="3">
        <v>0</v>
      </c>
      <c r="L25" s="7">
        <v>0</v>
      </c>
      <c r="M25" s="3">
        <v>0</v>
      </c>
      <c r="N25" s="7">
        <v>0</v>
      </c>
      <c r="O25" s="3">
        <v>0</v>
      </c>
      <c r="P25" s="7">
        <v>1</v>
      </c>
      <c r="Q25" s="3">
        <v>0</v>
      </c>
      <c r="R25" s="7">
        <v>0</v>
      </c>
      <c r="S25" s="3">
        <v>0</v>
      </c>
      <c r="T25" s="7">
        <v>0</v>
      </c>
      <c r="U25" s="3">
        <v>0</v>
      </c>
      <c r="V25" s="7">
        <v>0</v>
      </c>
      <c r="W25" s="3">
        <v>0</v>
      </c>
      <c r="X25" s="7">
        <v>0</v>
      </c>
      <c r="Y25" s="3">
        <v>0</v>
      </c>
      <c r="Z25" s="7">
        <v>0</v>
      </c>
      <c r="AA25" s="3">
        <v>0</v>
      </c>
      <c r="AB25" s="7">
        <v>0</v>
      </c>
      <c r="AC25" s="3">
        <v>0</v>
      </c>
      <c r="AD25" s="7">
        <v>1</v>
      </c>
      <c r="AE25" s="3">
        <v>0</v>
      </c>
      <c r="AF25" s="7">
        <v>3</v>
      </c>
      <c r="AG25" s="3">
        <v>0</v>
      </c>
      <c r="AH25" s="7">
        <v>0</v>
      </c>
      <c r="AI25" s="3">
        <v>0</v>
      </c>
      <c r="AJ25" s="7">
        <v>0</v>
      </c>
      <c r="AK25" s="6">
        <f>SUM(G25:AJ25)</f>
        <v>5</v>
      </c>
    </row>
    <row r="26" spans="1:38" x14ac:dyDescent="0.3">
      <c r="A26" s="5" t="s">
        <v>88</v>
      </c>
      <c r="B26" s="12" t="s">
        <v>89</v>
      </c>
      <c r="C26" t="s">
        <v>90</v>
      </c>
      <c r="D26" s="3">
        <v>82</v>
      </c>
      <c r="E26" s="3">
        <v>3</v>
      </c>
      <c r="F26" s="3" t="s">
        <v>22</v>
      </c>
      <c r="G26" s="3">
        <v>0</v>
      </c>
      <c r="H26" s="7">
        <v>0</v>
      </c>
      <c r="I26" s="3">
        <v>5</v>
      </c>
      <c r="J26" s="7">
        <v>0</v>
      </c>
      <c r="K26" s="3">
        <v>0</v>
      </c>
      <c r="L26" s="7">
        <v>0</v>
      </c>
      <c r="M26" s="3">
        <v>0</v>
      </c>
      <c r="N26" s="7">
        <v>0</v>
      </c>
      <c r="O26" s="3">
        <v>0</v>
      </c>
      <c r="P26" s="7">
        <v>0</v>
      </c>
      <c r="Q26" s="3">
        <v>0</v>
      </c>
      <c r="R26" s="7">
        <v>0</v>
      </c>
      <c r="S26" s="3">
        <v>0</v>
      </c>
      <c r="T26" s="7">
        <v>0</v>
      </c>
      <c r="U26" s="3">
        <v>0</v>
      </c>
      <c r="V26" s="7">
        <v>0</v>
      </c>
      <c r="W26" s="3">
        <v>0</v>
      </c>
      <c r="X26" s="7">
        <v>0</v>
      </c>
      <c r="Y26" s="3">
        <v>0</v>
      </c>
      <c r="Z26" s="7">
        <v>1</v>
      </c>
      <c r="AA26" s="3">
        <v>0</v>
      </c>
      <c r="AB26" s="7">
        <v>0</v>
      </c>
      <c r="AC26" s="3">
        <v>0</v>
      </c>
      <c r="AD26" s="7">
        <v>0</v>
      </c>
      <c r="AE26" s="3">
        <v>0</v>
      </c>
      <c r="AF26" s="7">
        <v>0</v>
      </c>
      <c r="AG26" s="3">
        <v>0</v>
      </c>
      <c r="AH26" s="7">
        <v>0</v>
      </c>
      <c r="AI26" s="3">
        <v>0</v>
      </c>
      <c r="AJ26" s="7">
        <v>0</v>
      </c>
      <c r="AK26" s="6">
        <f>SUM(G26:AJ26)</f>
        <v>6</v>
      </c>
    </row>
    <row r="27" spans="1:38" x14ac:dyDescent="0.3">
      <c r="A27" s="5" t="s">
        <v>77</v>
      </c>
      <c r="B27" s="12" t="s">
        <v>44</v>
      </c>
      <c r="C27" t="s">
        <v>78</v>
      </c>
      <c r="D27" s="3">
        <v>61</v>
      </c>
      <c r="E27" s="3">
        <v>3</v>
      </c>
      <c r="F27" s="3" t="s">
        <v>23</v>
      </c>
      <c r="G27" s="3">
        <v>0</v>
      </c>
      <c r="H27" s="7">
        <v>0</v>
      </c>
      <c r="I27" s="3">
        <v>0</v>
      </c>
      <c r="J27" s="7">
        <v>0</v>
      </c>
      <c r="K27" s="3">
        <v>0</v>
      </c>
      <c r="L27" s="7">
        <v>0</v>
      </c>
      <c r="M27" s="3">
        <v>0</v>
      </c>
      <c r="N27" s="7">
        <v>0</v>
      </c>
      <c r="O27" s="3">
        <v>0</v>
      </c>
      <c r="P27" s="7">
        <v>3</v>
      </c>
      <c r="Q27" s="3">
        <v>0</v>
      </c>
      <c r="R27" s="7">
        <v>0</v>
      </c>
      <c r="S27" s="3">
        <v>0</v>
      </c>
      <c r="T27" s="7">
        <v>0</v>
      </c>
      <c r="U27" s="3">
        <v>0</v>
      </c>
      <c r="V27" s="7">
        <v>1</v>
      </c>
      <c r="W27" s="3">
        <v>0</v>
      </c>
      <c r="X27" s="7">
        <v>0</v>
      </c>
      <c r="Y27" s="3">
        <v>0</v>
      </c>
      <c r="Z27" s="7">
        <v>0</v>
      </c>
      <c r="AA27" s="3">
        <v>1</v>
      </c>
      <c r="AB27" s="7">
        <v>0</v>
      </c>
      <c r="AC27" s="3">
        <v>0</v>
      </c>
      <c r="AD27" s="7">
        <v>0</v>
      </c>
      <c r="AE27" s="3">
        <v>0</v>
      </c>
      <c r="AF27" s="7">
        <v>0</v>
      </c>
      <c r="AG27" s="3">
        <v>0</v>
      </c>
      <c r="AH27" s="8">
        <v>5</v>
      </c>
      <c r="AI27" s="3">
        <v>0</v>
      </c>
      <c r="AJ27" s="7">
        <v>0</v>
      </c>
      <c r="AK27" s="6">
        <f>SUM(G27:AJ27)</f>
        <v>10</v>
      </c>
    </row>
    <row r="28" spans="1:38" x14ac:dyDescent="0.3">
      <c r="A28" s="5" t="s">
        <v>67</v>
      </c>
      <c r="B28" s="12" t="s">
        <v>68</v>
      </c>
      <c r="C28" t="s">
        <v>48</v>
      </c>
      <c r="D28" s="3">
        <v>54</v>
      </c>
      <c r="E28" s="3">
        <v>3</v>
      </c>
      <c r="F28" s="3" t="s">
        <v>24</v>
      </c>
      <c r="G28" s="3">
        <v>0</v>
      </c>
      <c r="H28" s="7">
        <v>0</v>
      </c>
      <c r="I28" s="3">
        <v>1</v>
      </c>
      <c r="J28" s="7">
        <v>0</v>
      </c>
      <c r="K28" s="3">
        <v>0</v>
      </c>
      <c r="L28" s="7">
        <v>0</v>
      </c>
      <c r="M28" s="3">
        <v>0</v>
      </c>
      <c r="N28" s="7">
        <v>1</v>
      </c>
      <c r="O28" s="3">
        <v>0</v>
      </c>
      <c r="P28" s="7">
        <v>2</v>
      </c>
      <c r="Q28" s="3">
        <v>0</v>
      </c>
      <c r="R28" s="7">
        <v>0</v>
      </c>
      <c r="S28" s="3">
        <v>0</v>
      </c>
      <c r="T28" s="7">
        <v>0</v>
      </c>
      <c r="U28" s="3">
        <v>0</v>
      </c>
      <c r="V28" s="7">
        <v>0</v>
      </c>
      <c r="W28" s="3">
        <v>0</v>
      </c>
      <c r="X28" s="7">
        <v>0</v>
      </c>
      <c r="Y28" s="3">
        <v>0</v>
      </c>
      <c r="Z28" s="7">
        <v>2</v>
      </c>
      <c r="AA28" s="3">
        <v>0</v>
      </c>
      <c r="AB28" s="7">
        <v>0</v>
      </c>
      <c r="AC28" s="3">
        <v>5</v>
      </c>
      <c r="AD28" s="7">
        <v>1</v>
      </c>
      <c r="AE28" s="3">
        <v>0</v>
      </c>
      <c r="AF28" s="7">
        <v>0</v>
      </c>
      <c r="AG28" s="3">
        <v>0</v>
      </c>
      <c r="AH28" s="7">
        <v>0</v>
      </c>
      <c r="AI28" s="3">
        <v>0</v>
      </c>
      <c r="AJ28" s="7">
        <v>0</v>
      </c>
      <c r="AK28" s="6">
        <f>SUM(G28:AJ28)</f>
        <v>12</v>
      </c>
    </row>
    <row r="29" spans="1:38" x14ac:dyDescent="0.3">
      <c r="A29" s="5" t="s">
        <v>56</v>
      </c>
      <c r="B29" s="12" t="s">
        <v>44</v>
      </c>
      <c r="C29" t="s">
        <v>57</v>
      </c>
      <c r="D29" s="3">
        <v>36</v>
      </c>
      <c r="E29" s="3">
        <v>3</v>
      </c>
      <c r="F29" s="3" t="s">
        <v>25</v>
      </c>
      <c r="G29" s="3">
        <v>0</v>
      </c>
      <c r="H29" s="7">
        <v>0</v>
      </c>
      <c r="I29" s="3">
        <v>5</v>
      </c>
      <c r="J29" s="7">
        <v>0</v>
      </c>
      <c r="K29" s="3">
        <v>0</v>
      </c>
      <c r="L29" s="7">
        <v>0</v>
      </c>
      <c r="M29" s="3">
        <v>0</v>
      </c>
      <c r="N29" s="7">
        <v>0</v>
      </c>
      <c r="O29" s="3">
        <v>0</v>
      </c>
      <c r="P29" s="7">
        <v>0</v>
      </c>
      <c r="Q29" s="3">
        <v>0</v>
      </c>
      <c r="R29" s="7">
        <v>0</v>
      </c>
      <c r="S29" s="3">
        <v>0</v>
      </c>
      <c r="T29" s="7">
        <v>0</v>
      </c>
      <c r="U29" s="3">
        <v>0</v>
      </c>
      <c r="V29" s="7">
        <v>0</v>
      </c>
      <c r="W29" s="3">
        <v>1</v>
      </c>
      <c r="X29" s="7">
        <v>0</v>
      </c>
      <c r="Y29" s="3">
        <v>0</v>
      </c>
      <c r="Z29" s="7">
        <v>1</v>
      </c>
      <c r="AA29" s="3">
        <v>0</v>
      </c>
      <c r="AB29" s="7">
        <v>0</v>
      </c>
      <c r="AC29" s="3">
        <v>3</v>
      </c>
      <c r="AD29" s="7">
        <v>2</v>
      </c>
      <c r="AE29" s="3">
        <v>0</v>
      </c>
      <c r="AF29" s="7">
        <v>2</v>
      </c>
      <c r="AG29" s="3">
        <v>0</v>
      </c>
      <c r="AH29" s="7">
        <v>0</v>
      </c>
      <c r="AI29" s="3">
        <v>0</v>
      </c>
      <c r="AJ29" s="7">
        <v>0</v>
      </c>
      <c r="AK29" s="6">
        <f>SUM(G29:AJ29)</f>
        <v>14</v>
      </c>
    </row>
    <row r="30" spans="1:38" x14ac:dyDescent="0.3">
      <c r="A30" s="5" t="s">
        <v>60</v>
      </c>
      <c r="B30" s="12" t="s">
        <v>61</v>
      </c>
      <c r="C30" t="s">
        <v>57</v>
      </c>
      <c r="D30" s="3">
        <v>41</v>
      </c>
      <c r="E30" s="3">
        <v>3</v>
      </c>
      <c r="F30" s="3" t="s">
        <v>26</v>
      </c>
      <c r="G30" s="3">
        <v>0</v>
      </c>
      <c r="H30" s="7">
        <v>0</v>
      </c>
      <c r="I30" s="3">
        <v>0</v>
      </c>
      <c r="J30" s="7">
        <v>0</v>
      </c>
      <c r="K30" s="3">
        <v>0</v>
      </c>
      <c r="L30" s="7">
        <v>0</v>
      </c>
      <c r="M30" s="3">
        <v>0</v>
      </c>
      <c r="N30" s="7">
        <v>2</v>
      </c>
      <c r="O30" s="3">
        <v>0</v>
      </c>
      <c r="P30" s="7">
        <v>0</v>
      </c>
      <c r="Q30" s="3">
        <v>0</v>
      </c>
      <c r="R30" s="7">
        <v>0</v>
      </c>
      <c r="S30" s="3">
        <v>0</v>
      </c>
      <c r="T30" s="7">
        <v>0</v>
      </c>
      <c r="U30" s="3">
        <v>2</v>
      </c>
      <c r="V30" s="7">
        <v>0</v>
      </c>
      <c r="W30" s="3">
        <v>5</v>
      </c>
      <c r="X30" s="7">
        <v>0</v>
      </c>
      <c r="Y30" s="3">
        <v>0</v>
      </c>
      <c r="Z30" s="7">
        <v>1</v>
      </c>
      <c r="AA30" s="3">
        <v>0</v>
      </c>
      <c r="AB30" s="7">
        <v>0</v>
      </c>
      <c r="AC30" s="3">
        <v>3</v>
      </c>
      <c r="AD30" s="7">
        <v>0</v>
      </c>
      <c r="AE30" s="3">
        <v>0</v>
      </c>
      <c r="AF30" s="7">
        <v>0</v>
      </c>
      <c r="AG30" s="3">
        <v>1</v>
      </c>
      <c r="AH30" s="7">
        <v>0</v>
      </c>
      <c r="AI30" s="3">
        <v>0</v>
      </c>
      <c r="AJ30" s="7">
        <v>1</v>
      </c>
      <c r="AK30" s="6">
        <f>SUM(G30:AJ30)</f>
        <v>15</v>
      </c>
    </row>
    <row r="31" spans="1:38" x14ac:dyDescent="0.3">
      <c r="A31" s="5" t="s">
        <v>66</v>
      </c>
      <c r="B31" s="12" t="s">
        <v>47</v>
      </c>
      <c r="C31" t="s">
        <v>48</v>
      </c>
      <c r="D31" s="3">
        <v>50</v>
      </c>
      <c r="E31" s="3">
        <v>3</v>
      </c>
      <c r="F31" s="3" t="s">
        <v>27</v>
      </c>
      <c r="G31" s="3">
        <v>0</v>
      </c>
      <c r="H31" s="7">
        <v>0</v>
      </c>
      <c r="I31" s="3">
        <v>0</v>
      </c>
      <c r="J31" s="7">
        <v>0</v>
      </c>
      <c r="K31" s="3">
        <v>0</v>
      </c>
      <c r="L31" s="7">
        <v>0</v>
      </c>
      <c r="M31" s="3">
        <v>0</v>
      </c>
      <c r="N31" s="7">
        <v>0</v>
      </c>
      <c r="O31" s="3">
        <v>0</v>
      </c>
      <c r="P31" s="7">
        <v>1</v>
      </c>
      <c r="Q31" s="3">
        <v>5</v>
      </c>
      <c r="R31" s="7">
        <v>0</v>
      </c>
      <c r="S31" s="3">
        <v>0</v>
      </c>
      <c r="T31" s="7">
        <v>0</v>
      </c>
      <c r="U31" s="3">
        <v>0</v>
      </c>
      <c r="V31" s="7">
        <v>0</v>
      </c>
      <c r="W31" s="3">
        <v>1</v>
      </c>
      <c r="X31" s="7">
        <v>0</v>
      </c>
      <c r="Y31" s="3">
        <v>0</v>
      </c>
      <c r="Z31" s="7">
        <v>3</v>
      </c>
      <c r="AA31" s="3">
        <v>0</v>
      </c>
      <c r="AB31" s="7">
        <v>0</v>
      </c>
      <c r="AC31" s="3">
        <v>5</v>
      </c>
      <c r="AD31" s="7">
        <v>0</v>
      </c>
      <c r="AE31" s="3">
        <v>0</v>
      </c>
      <c r="AF31" s="7">
        <v>1</v>
      </c>
      <c r="AG31" s="3">
        <v>0</v>
      </c>
      <c r="AH31" s="7">
        <v>0</v>
      </c>
      <c r="AI31" s="3">
        <v>0</v>
      </c>
      <c r="AJ31" s="7">
        <v>0</v>
      </c>
      <c r="AK31" s="6">
        <f>SUM(G31:AJ31)</f>
        <v>16</v>
      </c>
      <c r="AL31" t="s">
        <v>34</v>
      </c>
    </row>
    <row r="32" spans="1:38" x14ac:dyDescent="0.3">
      <c r="A32" s="5" t="s">
        <v>73</v>
      </c>
      <c r="B32" s="12" t="s">
        <v>61</v>
      </c>
      <c r="C32" t="s">
        <v>48</v>
      </c>
      <c r="D32" s="3">
        <v>59</v>
      </c>
      <c r="E32" s="3">
        <v>3</v>
      </c>
      <c r="F32" s="3" t="s">
        <v>28</v>
      </c>
      <c r="G32" s="3">
        <v>0</v>
      </c>
      <c r="H32" s="7">
        <v>0</v>
      </c>
      <c r="I32" s="3">
        <v>0</v>
      </c>
      <c r="J32" s="7">
        <v>0</v>
      </c>
      <c r="K32" s="3">
        <v>0</v>
      </c>
      <c r="L32" s="7">
        <v>0</v>
      </c>
      <c r="M32" s="3">
        <v>0</v>
      </c>
      <c r="N32" s="7">
        <v>5</v>
      </c>
      <c r="O32" s="3">
        <v>0</v>
      </c>
      <c r="P32" s="7">
        <v>3</v>
      </c>
      <c r="Q32" s="3">
        <v>0</v>
      </c>
      <c r="R32" s="7">
        <v>0</v>
      </c>
      <c r="S32" s="3">
        <v>0</v>
      </c>
      <c r="T32" s="7">
        <v>0</v>
      </c>
      <c r="U32" s="3">
        <v>3</v>
      </c>
      <c r="V32" s="7">
        <v>0</v>
      </c>
      <c r="W32" s="3">
        <v>1</v>
      </c>
      <c r="X32" s="7">
        <v>0</v>
      </c>
      <c r="Y32" s="3">
        <v>1</v>
      </c>
      <c r="Z32" s="7">
        <v>0</v>
      </c>
      <c r="AA32" s="3">
        <v>0</v>
      </c>
      <c r="AB32" s="7">
        <v>0</v>
      </c>
      <c r="AC32" s="3">
        <v>3</v>
      </c>
      <c r="AD32" s="7">
        <v>0</v>
      </c>
      <c r="AE32" s="3">
        <v>0</v>
      </c>
      <c r="AF32" s="7">
        <v>0</v>
      </c>
      <c r="AG32" s="3">
        <v>0</v>
      </c>
      <c r="AH32" s="7">
        <v>0</v>
      </c>
      <c r="AI32" s="3">
        <v>0</v>
      </c>
      <c r="AJ32" s="7">
        <v>0</v>
      </c>
      <c r="AK32" s="6">
        <f>SUM(G32:AJ32)</f>
        <v>16</v>
      </c>
    </row>
    <row r="33" spans="1:38" x14ac:dyDescent="0.3">
      <c r="A33" s="5" t="s">
        <v>85</v>
      </c>
      <c r="B33" s="12" t="s">
        <v>75</v>
      </c>
      <c r="C33" t="s">
        <v>86</v>
      </c>
      <c r="D33" s="3">
        <v>78</v>
      </c>
      <c r="E33" s="3">
        <v>3</v>
      </c>
      <c r="F33" s="3" t="s">
        <v>29</v>
      </c>
      <c r="G33" s="3">
        <v>0</v>
      </c>
      <c r="H33" s="7">
        <v>0</v>
      </c>
      <c r="I33" s="3">
        <v>0</v>
      </c>
      <c r="J33" s="7">
        <v>0</v>
      </c>
      <c r="K33" s="3">
        <v>0</v>
      </c>
      <c r="L33" s="7">
        <v>0</v>
      </c>
      <c r="M33" s="3">
        <v>0</v>
      </c>
      <c r="N33" s="7">
        <v>0</v>
      </c>
      <c r="O33" s="3">
        <v>0</v>
      </c>
      <c r="P33" s="7">
        <v>3</v>
      </c>
      <c r="Q33" s="3">
        <v>0</v>
      </c>
      <c r="R33" s="7">
        <v>0</v>
      </c>
      <c r="S33" s="3">
        <v>0</v>
      </c>
      <c r="T33" s="7">
        <v>0</v>
      </c>
      <c r="U33" s="3">
        <v>0</v>
      </c>
      <c r="V33" s="7">
        <v>2</v>
      </c>
      <c r="W33" s="3">
        <v>5</v>
      </c>
      <c r="X33" s="7">
        <v>0</v>
      </c>
      <c r="Y33" s="3">
        <v>0</v>
      </c>
      <c r="Z33" s="7">
        <v>0</v>
      </c>
      <c r="AA33" s="3">
        <v>0</v>
      </c>
      <c r="AB33" s="7">
        <v>0</v>
      </c>
      <c r="AC33" s="3">
        <v>5</v>
      </c>
      <c r="AD33" s="7">
        <v>0</v>
      </c>
      <c r="AE33" s="3">
        <v>0</v>
      </c>
      <c r="AF33" s="7">
        <v>2</v>
      </c>
      <c r="AG33" s="3">
        <v>0</v>
      </c>
      <c r="AH33" s="7">
        <v>0</v>
      </c>
      <c r="AI33" s="3">
        <v>0</v>
      </c>
      <c r="AJ33" s="7">
        <v>0</v>
      </c>
      <c r="AK33" s="6">
        <f>SUM(G33:AJ33)</f>
        <v>17</v>
      </c>
      <c r="AL33" t="s">
        <v>34</v>
      </c>
    </row>
    <row r="34" spans="1:38" ht="13.8" customHeight="1" x14ac:dyDescent="0.3">
      <c r="A34" s="5" t="s">
        <v>81</v>
      </c>
      <c r="B34" s="12" t="s">
        <v>238</v>
      </c>
      <c r="C34" t="s">
        <v>76</v>
      </c>
      <c r="D34" s="3">
        <v>75</v>
      </c>
      <c r="E34" s="3">
        <v>3</v>
      </c>
      <c r="F34" s="3" t="s">
        <v>30</v>
      </c>
      <c r="G34" s="3">
        <v>1</v>
      </c>
      <c r="H34" s="7">
        <v>0</v>
      </c>
      <c r="I34" s="3">
        <v>0</v>
      </c>
      <c r="J34" s="7">
        <v>0</v>
      </c>
      <c r="K34" s="3">
        <v>0</v>
      </c>
      <c r="L34" s="7">
        <v>0</v>
      </c>
      <c r="M34" s="3">
        <v>0</v>
      </c>
      <c r="N34" s="7">
        <v>0</v>
      </c>
      <c r="O34" s="3">
        <v>0</v>
      </c>
      <c r="P34" s="7">
        <v>3</v>
      </c>
      <c r="Q34" s="3">
        <v>0</v>
      </c>
      <c r="R34" s="7">
        <v>0</v>
      </c>
      <c r="S34" s="3">
        <v>0</v>
      </c>
      <c r="T34" s="10">
        <v>0</v>
      </c>
      <c r="U34" s="3">
        <v>1</v>
      </c>
      <c r="V34" s="7">
        <v>0</v>
      </c>
      <c r="W34" s="3">
        <v>5</v>
      </c>
      <c r="X34" s="7">
        <v>0</v>
      </c>
      <c r="Y34" s="3">
        <v>0</v>
      </c>
      <c r="Z34" s="7">
        <v>1</v>
      </c>
      <c r="AA34" s="3">
        <v>0</v>
      </c>
      <c r="AB34" s="7">
        <v>3</v>
      </c>
      <c r="AC34" s="3">
        <v>0</v>
      </c>
      <c r="AD34" s="7">
        <v>0</v>
      </c>
      <c r="AE34" s="3">
        <v>0</v>
      </c>
      <c r="AF34" s="7">
        <v>0</v>
      </c>
      <c r="AG34" s="3">
        <v>0</v>
      </c>
      <c r="AH34" s="7">
        <v>0</v>
      </c>
      <c r="AI34" s="3">
        <v>1</v>
      </c>
      <c r="AJ34" s="7">
        <v>2</v>
      </c>
      <c r="AK34" s="6">
        <f>SUM(G34:AJ34)</f>
        <v>17</v>
      </c>
    </row>
    <row r="35" spans="1:38" x14ac:dyDescent="0.3">
      <c r="A35" s="5" t="s">
        <v>107</v>
      </c>
      <c r="B35" s="12" t="s">
        <v>108</v>
      </c>
      <c r="C35" t="s">
        <v>76</v>
      </c>
      <c r="D35" s="3">
        <v>110</v>
      </c>
      <c r="E35" s="3">
        <v>3</v>
      </c>
      <c r="F35" s="3" t="s">
        <v>31</v>
      </c>
      <c r="G35" s="3">
        <v>0</v>
      </c>
      <c r="H35" s="7">
        <v>5</v>
      </c>
      <c r="I35" s="3">
        <v>0</v>
      </c>
      <c r="J35" s="7">
        <v>0</v>
      </c>
      <c r="K35" s="3">
        <v>0</v>
      </c>
      <c r="L35" s="7">
        <v>0</v>
      </c>
      <c r="M35" s="3">
        <v>0</v>
      </c>
      <c r="N35" s="7">
        <v>1</v>
      </c>
      <c r="O35" s="3">
        <v>0</v>
      </c>
      <c r="P35" s="7">
        <v>3</v>
      </c>
      <c r="Q35" s="3">
        <v>0</v>
      </c>
      <c r="R35" s="7">
        <v>0</v>
      </c>
      <c r="S35" s="3">
        <v>0</v>
      </c>
      <c r="T35" s="7">
        <v>0</v>
      </c>
      <c r="U35" s="3">
        <v>0</v>
      </c>
      <c r="V35" s="7">
        <v>0</v>
      </c>
      <c r="W35" s="3">
        <v>5</v>
      </c>
      <c r="X35" s="7">
        <v>0</v>
      </c>
      <c r="Y35" s="3">
        <v>0</v>
      </c>
      <c r="Z35" s="7">
        <v>0</v>
      </c>
      <c r="AA35" s="3">
        <v>0</v>
      </c>
      <c r="AB35" s="7">
        <v>0</v>
      </c>
      <c r="AC35" s="3">
        <v>0</v>
      </c>
      <c r="AD35" s="7">
        <v>2</v>
      </c>
      <c r="AE35" s="3">
        <v>0</v>
      </c>
      <c r="AF35" s="7">
        <v>1</v>
      </c>
      <c r="AG35" s="3">
        <v>5</v>
      </c>
      <c r="AH35" s="7">
        <v>0</v>
      </c>
      <c r="AI35" s="3">
        <v>0</v>
      </c>
      <c r="AJ35" s="7">
        <v>0</v>
      </c>
      <c r="AK35" s="6">
        <f>SUM(G35:AJ35)</f>
        <v>22</v>
      </c>
    </row>
    <row r="36" spans="1:38" x14ac:dyDescent="0.3">
      <c r="A36" s="5" t="s">
        <v>69</v>
      </c>
      <c r="B36" s="12" t="s">
        <v>70</v>
      </c>
      <c r="C36" t="s">
        <v>41</v>
      </c>
      <c r="D36" s="3">
        <v>56</v>
      </c>
      <c r="E36" s="3">
        <v>3</v>
      </c>
      <c r="F36" s="3" t="s">
        <v>32</v>
      </c>
      <c r="G36" s="3">
        <v>0</v>
      </c>
      <c r="H36" s="7">
        <v>0</v>
      </c>
      <c r="I36" s="3">
        <v>0</v>
      </c>
      <c r="J36" s="7">
        <v>0</v>
      </c>
      <c r="K36" s="3">
        <v>0</v>
      </c>
      <c r="L36" s="7">
        <v>0</v>
      </c>
      <c r="M36" s="3">
        <v>0</v>
      </c>
      <c r="N36" s="7">
        <v>1</v>
      </c>
      <c r="O36" s="3">
        <v>0</v>
      </c>
      <c r="P36" s="7">
        <v>0</v>
      </c>
      <c r="Q36" s="3">
        <v>0</v>
      </c>
      <c r="R36" s="7">
        <v>0</v>
      </c>
      <c r="S36" s="3">
        <v>0</v>
      </c>
      <c r="T36" s="7">
        <v>0</v>
      </c>
      <c r="U36" s="3">
        <v>0</v>
      </c>
      <c r="V36" s="7">
        <v>0</v>
      </c>
      <c r="W36" s="3">
        <v>2</v>
      </c>
      <c r="X36" s="7">
        <v>0</v>
      </c>
      <c r="Y36" s="3">
        <v>1</v>
      </c>
      <c r="Z36" s="7">
        <v>5</v>
      </c>
      <c r="AA36" s="3">
        <v>0</v>
      </c>
      <c r="AB36" s="7">
        <v>0</v>
      </c>
      <c r="AC36" s="3">
        <v>5</v>
      </c>
      <c r="AD36" s="7">
        <v>0</v>
      </c>
      <c r="AE36" s="3">
        <v>5</v>
      </c>
      <c r="AF36" s="7">
        <v>1</v>
      </c>
      <c r="AG36" s="3">
        <v>0</v>
      </c>
      <c r="AH36" s="7">
        <v>0</v>
      </c>
      <c r="AI36" s="3">
        <v>5</v>
      </c>
      <c r="AJ36" s="7">
        <v>0</v>
      </c>
      <c r="AK36" s="6">
        <f>SUM(G36:AJ36)</f>
        <v>25</v>
      </c>
    </row>
    <row r="37" spans="1:38" x14ac:dyDescent="0.3">
      <c r="A37" s="5" t="s">
        <v>72</v>
      </c>
      <c r="B37" s="12" t="s">
        <v>52</v>
      </c>
      <c r="C37" t="s">
        <v>41</v>
      </c>
      <c r="D37" s="3">
        <v>58</v>
      </c>
      <c r="E37" s="3">
        <v>3</v>
      </c>
      <c r="F37" s="3" t="s">
        <v>35</v>
      </c>
      <c r="G37" s="3">
        <v>5</v>
      </c>
      <c r="H37" s="7">
        <v>1</v>
      </c>
      <c r="I37" s="3">
        <v>5</v>
      </c>
      <c r="J37" s="7">
        <v>1</v>
      </c>
      <c r="K37" s="3">
        <v>0</v>
      </c>
      <c r="L37" s="7">
        <v>0</v>
      </c>
      <c r="M37" s="3">
        <v>0</v>
      </c>
      <c r="N37" s="7">
        <v>5</v>
      </c>
      <c r="O37" s="3">
        <v>1</v>
      </c>
      <c r="P37" s="7">
        <v>1</v>
      </c>
      <c r="Q37" s="3">
        <v>1</v>
      </c>
      <c r="R37" s="7">
        <v>0</v>
      </c>
      <c r="S37" s="3">
        <v>0</v>
      </c>
      <c r="T37" s="7">
        <v>0</v>
      </c>
      <c r="U37" s="3">
        <v>0</v>
      </c>
      <c r="V37" s="7">
        <v>0</v>
      </c>
      <c r="W37" s="3">
        <v>1</v>
      </c>
      <c r="X37" s="7">
        <v>0</v>
      </c>
      <c r="Y37" s="3">
        <v>1</v>
      </c>
      <c r="Z37" s="7">
        <v>1</v>
      </c>
      <c r="AA37" s="3">
        <v>1</v>
      </c>
      <c r="AB37" s="7">
        <v>0</v>
      </c>
      <c r="AC37" s="3">
        <v>5</v>
      </c>
      <c r="AD37" s="7">
        <v>2</v>
      </c>
      <c r="AE37" s="3">
        <v>0</v>
      </c>
      <c r="AF37" s="7">
        <v>3</v>
      </c>
      <c r="AG37" s="3">
        <v>0</v>
      </c>
      <c r="AH37" s="7">
        <v>0</v>
      </c>
      <c r="AI37" s="3">
        <v>0</v>
      </c>
      <c r="AJ37" s="7">
        <v>0</v>
      </c>
      <c r="AK37" s="6">
        <f>SUM(G37:AJ37)</f>
        <v>34</v>
      </c>
    </row>
    <row r="38" spans="1:38" x14ac:dyDescent="0.3">
      <c r="A38" s="5" t="s">
        <v>71</v>
      </c>
      <c r="B38" s="12" t="s">
        <v>52</v>
      </c>
      <c r="C38" t="s">
        <v>41</v>
      </c>
      <c r="D38" s="3">
        <v>57</v>
      </c>
      <c r="E38" s="3">
        <v>3</v>
      </c>
      <c r="F38" s="3" t="s">
        <v>234</v>
      </c>
      <c r="G38" s="3">
        <v>0</v>
      </c>
      <c r="H38" s="7">
        <v>0</v>
      </c>
      <c r="I38" s="3">
        <v>3</v>
      </c>
      <c r="J38" s="7">
        <v>0</v>
      </c>
      <c r="K38" s="3">
        <v>0</v>
      </c>
      <c r="L38" s="7">
        <v>0</v>
      </c>
      <c r="M38" s="3">
        <v>1</v>
      </c>
      <c r="N38" s="10">
        <v>0</v>
      </c>
      <c r="O38" s="3">
        <v>0</v>
      </c>
      <c r="P38" s="7">
        <v>0</v>
      </c>
      <c r="Q38" s="3">
        <v>0</v>
      </c>
      <c r="R38" s="7">
        <v>0</v>
      </c>
      <c r="S38" s="3">
        <v>0</v>
      </c>
      <c r="T38" s="7">
        <v>0</v>
      </c>
      <c r="U38" s="3">
        <v>3</v>
      </c>
      <c r="V38" s="7">
        <v>0</v>
      </c>
      <c r="W38" s="9">
        <v>5</v>
      </c>
      <c r="X38" s="8">
        <v>5</v>
      </c>
      <c r="Y38" s="9">
        <v>5</v>
      </c>
      <c r="Z38" s="8">
        <v>5</v>
      </c>
      <c r="AA38" s="3">
        <v>3</v>
      </c>
      <c r="AB38" s="7">
        <v>0</v>
      </c>
      <c r="AC38" s="3">
        <v>1</v>
      </c>
      <c r="AD38" s="7">
        <v>1</v>
      </c>
      <c r="AE38" s="3">
        <v>2</v>
      </c>
      <c r="AF38" s="7">
        <v>0</v>
      </c>
      <c r="AG38" s="3">
        <v>0</v>
      </c>
      <c r="AH38" s="7">
        <v>1</v>
      </c>
      <c r="AI38" s="3">
        <v>0</v>
      </c>
      <c r="AJ38" s="7">
        <v>0</v>
      </c>
      <c r="AK38" s="6">
        <f>SUM(G38:AJ38)</f>
        <v>35</v>
      </c>
    </row>
    <row r="39" spans="1:38" x14ac:dyDescent="0.3">
      <c r="A39" s="5" t="s">
        <v>80</v>
      </c>
      <c r="B39" s="12" t="s">
        <v>68</v>
      </c>
      <c r="C39" t="s">
        <v>41</v>
      </c>
      <c r="D39" s="3">
        <v>72</v>
      </c>
      <c r="E39" s="3">
        <v>3</v>
      </c>
      <c r="F39" s="3" t="s">
        <v>36</v>
      </c>
      <c r="G39" s="3">
        <v>2</v>
      </c>
      <c r="H39" s="7">
        <v>0</v>
      </c>
      <c r="I39" s="3">
        <v>1</v>
      </c>
      <c r="J39" s="7">
        <v>0</v>
      </c>
      <c r="K39" s="3">
        <v>5</v>
      </c>
      <c r="L39" s="7">
        <v>0</v>
      </c>
      <c r="M39" s="3">
        <v>0</v>
      </c>
      <c r="N39" s="7">
        <v>0</v>
      </c>
      <c r="O39" s="3">
        <v>0</v>
      </c>
      <c r="P39" s="7">
        <v>1</v>
      </c>
      <c r="Q39" s="3">
        <v>0</v>
      </c>
      <c r="R39" s="7">
        <v>0</v>
      </c>
      <c r="S39" s="9">
        <v>5</v>
      </c>
      <c r="T39" s="8">
        <v>5</v>
      </c>
      <c r="U39" s="3">
        <v>1</v>
      </c>
      <c r="V39" s="7">
        <v>1</v>
      </c>
      <c r="W39" s="3">
        <v>1</v>
      </c>
      <c r="X39" s="7">
        <v>0</v>
      </c>
      <c r="Y39" s="3">
        <v>0</v>
      </c>
      <c r="Z39" s="7">
        <v>3</v>
      </c>
      <c r="AA39" s="3">
        <v>3</v>
      </c>
      <c r="AB39" s="7">
        <v>1</v>
      </c>
      <c r="AC39" s="3">
        <v>5</v>
      </c>
      <c r="AD39" s="7">
        <v>1</v>
      </c>
      <c r="AE39" s="3">
        <v>0</v>
      </c>
      <c r="AF39" s="7">
        <v>3</v>
      </c>
      <c r="AG39" s="3">
        <v>0</v>
      </c>
      <c r="AH39" s="7">
        <v>0</v>
      </c>
      <c r="AI39" s="3">
        <v>0</v>
      </c>
      <c r="AJ39" s="7">
        <v>0</v>
      </c>
      <c r="AK39" s="6">
        <f>SUM(G39:AJ39)</f>
        <v>38</v>
      </c>
    </row>
    <row r="40" spans="1:38" x14ac:dyDescent="0.3">
      <c r="A40" s="5" t="s">
        <v>91</v>
      </c>
      <c r="B40" s="12" t="s">
        <v>75</v>
      </c>
      <c r="C40" t="s">
        <v>92</v>
      </c>
      <c r="D40" s="3">
        <v>88</v>
      </c>
      <c r="E40" s="3">
        <v>3</v>
      </c>
      <c r="F40" s="3" t="s">
        <v>37</v>
      </c>
      <c r="G40" s="3">
        <v>2</v>
      </c>
      <c r="H40" s="7">
        <v>2</v>
      </c>
      <c r="I40" s="3">
        <v>1</v>
      </c>
      <c r="J40" s="7">
        <v>0</v>
      </c>
      <c r="K40" s="3">
        <v>1</v>
      </c>
      <c r="L40" s="7">
        <v>0</v>
      </c>
      <c r="M40" s="3">
        <v>0</v>
      </c>
      <c r="N40" s="7">
        <v>0</v>
      </c>
      <c r="O40" s="3">
        <v>5</v>
      </c>
      <c r="P40" s="7">
        <v>1</v>
      </c>
      <c r="Q40" s="3">
        <v>3</v>
      </c>
      <c r="R40" s="7">
        <v>0</v>
      </c>
      <c r="S40" s="3">
        <v>1</v>
      </c>
      <c r="T40" s="7">
        <v>0</v>
      </c>
      <c r="U40" s="3">
        <v>1</v>
      </c>
      <c r="V40" s="7">
        <v>0</v>
      </c>
      <c r="W40" s="3">
        <v>5</v>
      </c>
      <c r="X40" s="7">
        <v>0</v>
      </c>
      <c r="Y40" s="3">
        <v>5</v>
      </c>
      <c r="Z40" s="8">
        <v>5</v>
      </c>
      <c r="AA40" s="3">
        <v>3</v>
      </c>
      <c r="AB40" s="7">
        <v>0</v>
      </c>
      <c r="AC40" s="3">
        <v>3</v>
      </c>
      <c r="AD40" s="7">
        <v>3</v>
      </c>
      <c r="AE40" s="3">
        <v>0</v>
      </c>
      <c r="AF40" s="7">
        <v>1</v>
      </c>
      <c r="AG40" s="3">
        <v>0</v>
      </c>
      <c r="AH40" s="7">
        <v>1</v>
      </c>
      <c r="AI40" s="3">
        <v>2</v>
      </c>
      <c r="AJ40" s="7">
        <v>1</v>
      </c>
      <c r="AK40" s="6">
        <f>SUM(G40:AJ40)</f>
        <v>46</v>
      </c>
    </row>
    <row r="41" spans="1:38" x14ac:dyDescent="0.3">
      <c r="A41" s="5" t="s">
        <v>74</v>
      </c>
      <c r="B41" s="12" t="s">
        <v>75</v>
      </c>
      <c r="C41" t="s">
        <v>76</v>
      </c>
      <c r="D41" s="3">
        <v>60</v>
      </c>
      <c r="E41" s="3">
        <v>3</v>
      </c>
      <c r="F41" s="3" t="s">
        <v>38</v>
      </c>
      <c r="G41" s="3">
        <v>2</v>
      </c>
      <c r="H41" s="7">
        <v>0</v>
      </c>
      <c r="I41" s="3">
        <v>1</v>
      </c>
      <c r="J41" s="7">
        <v>0</v>
      </c>
      <c r="K41" s="3">
        <v>0</v>
      </c>
      <c r="L41" s="7">
        <v>0</v>
      </c>
      <c r="M41" s="3">
        <v>0</v>
      </c>
      <c r="N41" s="7">
        <v>2</v>
      </c>
      <c r="O41" s="3">
        <v>5</v>
      </c>
      <c r="P41" s="7">
        <v>3</v>
      </c>
      <c r="Q41" s="3">
        <v>0</v>
      </c>
      <c r="R41" s="7">
        <v>0</v>
      </c>
      <c r="S41" s="3">
        <v>0</v>
      </c>
      <c r="T41" s="7">
        <v>0</v>
      </c>
      <c r="U41" s="3">
        <v>3</v>
      </c>
      <c r="V41" s="7">
        <v>5</v>
      </c>
      <c r="W41" s="3">
        <v>5</v>
      </c>
      <c r="X41" s="7">
        <v>0</v>
      </c>
      <c r="Y41" s="3">
        <v>0</v>
      </c>
      <c r="Z41" s="7">
        <v>0</v>
      </c>
      <c r="AA41" s="3">
        <v>2</v>
      </c>
      <c r="AB41" s="7">
        <v>3</v>
      </c>
      <c r="AC41" s="3">
        <v>3</v>
      </c>
      <c r="AD41" s="7">
        <v>0</v>
      </c>
      <c r="AE41" s="3">
        <v>0</v>
      </c>
      <c r="AF41" s="7">
        <v>5</v>
      </c>
      <c r="AG41" s="3">
        <v>1</v>
      </c>
      <c r="AH41" s="7">
        <v>3</v>
      </c>
      <c r="AI41" s="3">
        <v>1</v>
      </c>
      <c r="AJ41" s="7">
        <v>3</v>
      </c>
      <c r="AK41" s="6">
        <f>SUM(G41:AJ41)</f>
        <v>47</v>
      </c>
    </row>
    <row r="42" spans="1:38" x14ac:dyDescent="0.3">
      <c r="A42" s="5" t="s">
        <v>100</v>
      </c>
      <c r="B42" s="12" t="s">
        <v>101</v>
      </c>
      <c r="C42" t="s">
        <v>41</v>
      </c>
      <c r="D42" s="3">
        <v>98</v>
      </c>
      <c r="E42" s="3">
        <v>3</v>
      </c>
      <c r="F42" s="6" t="s">
        <v>12</v>
      </c>
      <c r="G42" s="15" t="s">
        <v>12</v>
      </c>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row>
    <row r="43" spans="1:38" x14ac:dyDescent="0.3">
      <c r="A43" s="5" t="s">
        <v>62</v>
      </c>
      <c r="B43" s="12" t="s">
        <v>63</v>
      </c>
      <c r="C43" t="s">
        <v>48</v>
      </c>
      <c r="D43" s="3">
        <v>43</v>
      </c>
      <c r="E43" s="3">
        <v>3</v>
      </c>
      <c r="F43" s="6" t="s">
        <v>12</v>
      </c>
      <c r="G43" s="15" t="s">
        <v>12</v>
      </c>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8" x14ac:dyDescent="0.3">
      <c r="A44" s="5" t="s">
        <v>93</v>
      </c>
      <c r="B44" s="12" t="s">
        <v>94</v>
      </c>
      <c r="C44" t="s">
        <v>41</v>
      </c>
      <c r="D44" s="3">
        <v>89</v>
      </c>
      <c r="E44" s="3">
        <v>3</v>
      </c>
      <c r="F44" s="6" t="s">
        <v>13</v>
      </c>
      <c r="G44" s="15" t="s">
        <v>13</v>
      </c>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row>
    <row r="45" spans="1:38" x14ac:dyDescent="0.3">
      <c r="A45" s="5" t="s">
        <v>87</v>
      </c>
      <c r="B45" s="12" t="s">
        <v>65</v>
      </c>
      <c r="C45" t="s">
        <v>76</v>
      </c>
      <c r="D45" s="3">
        <v>80</v>
      </c>
      <c r="E45" s="3">
        <v>3</v>
      </c>
      <c r="F45" s="6" t="s">
        <v>13</v>
      </c>
      <c r="G45" s="15" t="s">
        <v>13</v>
      </c>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row>
    <row r="46" spans="1:38" ht="6" customHeight="1"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row>
    <row r="47" spans="1:38" x14ac:dyDescent="0.3">
      <c r="A47" s="5" t="s">
        <v>109</v>
      </c>
      <c r="B47" s="12" t="s">
        <v>103</v>
      </c>
      <c r="C47" t="s">
        <v>110</v>
      </c>
      <c r="D47" s="3">
        <v>31</v>
      </c>
      <c r="E47" s="3">
        <v>4</v>
      </c>
      <c r="F47" s="3" t="s">
        <v>15</v>
      </c>
      <c r="G47" s="3">
        <v>0</v>
      </c>
      <c r="H47" s="7">
        <v>0</v>
      </c>
      <c r="I47" s="3">
        <v>3</v>
      </c>
      <c r="J47" s="7">
        <v>0</v>
      </c>
      <c r="K47" s="3">
        <v>0</v>
      </c>
      <c r="L47" s="7">
        <v>0</v>
      </c>
      <c r="M47" s="3">
        <v>0</v>
      </c>
      <c r="N47" s="7">
        <v>0</v>
      </c>
      <c r="O47" s="3">
        <v>0</v>
      </c>
      <c r="P47" s="7">
        <v>0</v>
      </c>
      <c r="Q47" s="3">
        <v>0</v>
      </c>
      <c r="R47" s="7">
        <v>0</v>
      </c>
      <c r="S47" s="3">
        <v>0</v>
      </c>
      <c r="T47" s="7">
        <v>0</v>
      </c>
      <c r="U47" s="3">
        <v>0</v>
      </c>
      <c r="V47" s="7">
        <v>2</v>
      </c>
      <c r="W47" s="3">
        <v>5</v>
      </c>
      <c r="X47" s="7">
        <v>0</v>
      </c>
      <c r="Y47" s="3">
        <v>0</v>
      </c>
      <c r="Z47" s="7">
        <v>1</v>
      </c>
      <c r="AA47" s="3">
        <v>3</v>
      </c>
      <c r="AB47" s="7">
        <v>0</v>
      </c>
      <c r="AC47" s="3">
        <v>0</v>
      </c>
      <c r="AD47" s="7">
        <v>0</v>
      </c>
      <c r="AE47" s="3">
        <v>2</v>
      </c>
      <c r="AF47" s="7">
        <v>0</v>
      </c>
      <c r="AG47" s="3">
        <v>0</v>
      </c>
      <c r="AH47" s="7">
        <v>0</v>
      </c>
      <c r="AI47" s="3">
        <v>0</v>
      </c>
      <c r="AJ47" s="7">
        <v>0</v>
      </c>
      <c r="AK47" s="6">
        <f>SUM(G47:AJ47)</f>
        <v>16</v>
      </c>
    </row>
    <row r="48" spans="1:38" x14ac:dyDescent="0.3">
      <c r="A48" s="5" t="s">
        <v>115</v>
      </c>
      <c r="B48" s="12" t="s">
        <v>108</v>
      </c>
      <c r="C48" t="s">
        <v>53</v>
      </c>
      <c r="D48" s="3">
        <v>85</v>
      </c>
      <c r="E48" s="3">
        <v>4</v>
      </c>
      <c r="F48" s="3" t="s">
        <v>16</v>
      </c>
      <c r="G48" s="3">
        <v>0</v>
      </c>
      <c r="H48" s="7">
        <v>0</v>
      </c>
      <c r="I48" s="3">
        <v>5</v>
      </c>
      <c r="J48" s="7">
        <v>0</v>
      </c>
      <c r="K48" s="3">
        <v>0</v>
      </c>
      <c r="L48" s="7">
        <v>0</v>
      </c>
      <c r="M48" s="3">
        <v>0</v>
      </c>
      <c r="N48" s="7">
        <v>0</v>
      </c>
      <c r="O48" s="3">
        <v>0</v>
      </c>
      <c r="P48" s="7">
        <v>0</v>
      </c>
      <c r="Q48" s="3">
        <v>0</v>
      </c>
      <c r="R48" s="7">
        <v>0</v>
      </c>
      <c r="S48" s="3">
        <v>0</v>
      </c>
      <c r="T48" s="7">
        <v>0</v>
      </c>
      <c r="U48" s="3">
        <v>0</v>
      </c>
      <c r="V48" s="7">
        <v>0</v>
      </c>
      <c r="W48" s="3">
        <v>1</v>
      </c>
      <c r="X48" s="7">
        <v>0</v>
      </c>
      <c r="Y48" s="3">
        <v>0</v>
      </c>
      <c r="Z48" s="7">
        <v>0</v>
      </c>
      <c r="AA48" s="3">
        <v>3</v>
      </c>
      <c r="AB48" s="7">
        <v>0</v>
      </c>
      <c r="AC48" s="3">
        <v>3</v>
      </c>
      <c r="AD48" s="7">
        <v>1</v>
      </c>
      <c r="AE48" s="3">
        <v>2</v>
      </c>
      <c r="AF48" s="7">
        <v>0</v>
      </c>
      <c r="AG48" s="3">
        <v>0</v>
      </c>
      <c r="AH48" s="7">
        <v>0</v>
      </c>
      <c r="AI48" s="3">
        <v>0</v>
      </c>
      <c r="AJ48" s="7">
        <v>3</v>
      </c>
      <c r="AK48" s="6">
        <f>SUM(G48:AJ48)</f>
        <v>18</v>
      </c>
    </row>
    <row r="49" spans="1:38" x14ac:dyDescent="0.3">
      <c r="A49" s="5" t="s">
        <v>111</v>
      </c>
      <c r="B49" s="12" t="s">
        <v>112</v>
      </c>
      <c r="C49" t="s">
        <v>48</v>
      </c>
      <c r="D49" s="3">
        <v>53</v>
      </c>
      <c r="E49" s="3">
        <v>4</v>
      </c>
      <c r="F49" s="3" t="s">
        <v>14</v>
      </c>
      <c r="G49" s="3">
        <v>0</v>
      </c>
      <c r="H49" s="7">
        <v>0</v>
      </c>
      <c r="I49" s="3">
        <v>5</v>
      </c>
      <c r="J49" s="7">
        <v>0</v>
      </c>
      <c r="K49" s="3">
        <v>0</v>
      </c>
      <c r="L49" s="7">
        <v>0</v>
      </c>
      <c r="M49" s="3">
        <v>2</v>
      </c>
      <c r="N49" s="7">
        <v>0</v>
      </c>
      <c r="O49" s="3">
        <v>0</v>
      </c>
      <c r="P49" s="7">
        <v>0</v>
      </c>
      <c r="Q49" s="3">
        <v>0</v>
      </c>
      <c r="R49" s="7">
        <v>0</v>
      </c>
      <c r="S49" s="3">
        <v>0</v>
      </c>
      <c r="T49" s="7">
        <v>0</v>
      </c>
      <c r="U49" s="3">
        <v>0</v>
      </c>
      <c r="V49" s="7">
        <v>0</v>
      </c>
      <c r="W49" s="3">
        <v>3</v>
      </c>
      <c r="X49" s="7">
        <v>0</v>
      </c>
      <c r="Y49" s="3">
        <v>0</v>
      </c>
      <c r="Z49" s="7">
        <v>1</v>
      </c>
      <c r="AA49" s="3">
        <v>0</v>
      </c>
      <c r="AB49" s="7">
        <v>0</v>
      </c>
      <c r="AC49" s="3">
        <v>2</v>
      </c>
      <c r="AD49" s="7">
        <v>0</v>
      </c>
      <c r="AE49" s="11">
        <v>0</v>
      </c>
      <c r="AF49" s="10">
        <v>0</v>
      </c>
      <c r="AG49" s="11">
        <v>0</v>
      </c>
      <c r="AH49" s="10">
        <v>2</v>
      </c>
      <c r="AI49" s="11">
        <v>5</v>
      </c>
      <c r="AJ49" s="10">
        <v>0</v>
      </c>
      <c r="AK49" s="6">
        <f>SUM(G49:AJ49)</f>
        <v>20</v>
      </c>
    </row>
    <row r="50" spans="1:38" x14ac:dyDescent="0.3">
      <c r="A50" s="5" t="s">
        <v>113</v>
      </c>
      <c r="B50" s="12" t="s">
        <v>114</v>
      </c>
      <c r="C50" t="s">
        <v>53</v>
      </c>
      <c r="D50" s="3">
        <v>70</v>
      </c>
      <c r="E50" s="3">
        <v>4</v>
      </c>
      <c r="F50" s="6" t="s">
        <v>12</v>
      </c>
      <c r="G50" s="15" t="s">
        <v>12</v>
      </c>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row>
    <row r="51" spans="1:38" ht="6" customHeight="1" x14ac:dyDescent="0.3">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row>
    <row r="52" spans="1:38" x14ac:dyDescent="0.3">
      <c r="A52" s="5" t="s">
        <v>134</v>
      </c>
      <c r="B52" s="12" t="s">
        <v>135</v>
      </c>
      <c r="C52" t="s">
        <v>41</v>
      </c>
      <c r="D52" s="3">
        <v>95</v>
      </c>
      <c r="E52" s="3">
        <v>5</v>
      </c>
      <c r="F52" s="3" t="s">
        <v>15</v>
      </c>
      <c r="G52" s="3">
        <v>0</v>
      </c>
      <c r="H52" s="7">
        <v>0</v>
      </c>
      <c r="I52" s="3">
        <v>1</v>
      </c>
      <c r="J52" s="7">
        <v>0</v>
      </c>
      <c r="K52" s="3">
        <v>0</v>
      </c>
      <c r="L52" s="7">
        <v>0</v>
      </c>
      <c r="M52" s="3">
        <v>0</v>
      </c>
      <c r="N52" s="7">
        <v>0</v>
      </c>
      <c r="O52" s="3">
        <v>0</v>
      </c>
      <c r="P52" s="7">
        <v>0</v>
      </c>
      <c r="Q52" s="3">
        <v>0</v>
      </c>
      <c r="R52" s="7">
        <v>0</v>
      </c>
      <c r="S52" s="3">
        <v>0</v>
      </c>
      <c r="T52" s="7">
        <v>0</v>
      </c>
      <c r="U52" s="3">
        <v>0</v>
      </c>
      <c r="V52" s="7">
        <v>0</v>
      </c>
      <c r="W52" s="3">
        <v>0</v>
      </c>
      <c r="X52" s="7">
        <v>0</v>
      </c>
      <c r="Y52" s="3">
        <v>0</v>
      </c>
      <c r="Z52" s="7">
        <v>0</v>
      </c>
      <c r="AA52" s="3">
        <v>0</v>
      </c>
      <c r="AB52" s="7">
        <v>0</v>
      </c>
      <c r="AC52" s="3">
        <v>0</v>
      </c>
      <c r="AD52" s="7">
        <v>0</v>
      </c>
      <c r="AE52" s="3">
        <v>0</v>
      </c>
      <c r="AF52" s="7">
        <v>0</v>
      </c>
      <c r="AG52" s="3">
        <v>0</v>
      </c>
      <c r="AH52" s="7">
        <v>0</v>
      </c>
      <c r="AI52" s="3">
        <v>0</v>
      </c>
      <c r="AJ52" s="7">
        <v>0</v>
      </c>
      <c r="AK52" s="6">
        <f t="shared" ref="AK52:AK61" si="0">SUM(G52:AJ52)</f>
        <v>1</v>
      </c>
    </row>
    <row r="53" spans="1:38" x14ac:dyDescent="0.3">
      <c r="A53" s="5" t="s">
        <v>136</v>
      </c>
      <c r="B53" s="12" t="s">
        <v>94</v>
      </c>
      <c r="C53" t="s">
        <v>41</v>
      </c>
      <c r="D53" s="3">
        <v>99</v>
      </c>
      <c r="E53" s="3">
        <v>5</v>
      </c>
      <c r="F53" s="3" t="s">
        <v>16</v>
      </c>
      <c r="G53" s="3">
        <v>0</v>
      </c>
      <c r="H53" s="7">
        <v>0</v>
      </c>
      <c r="I53" s="3">
        <v>0</v>
      </c>
      <c r="J53" s="7">
        <v>0</v>
      </c>
      <c r="K53" s="3">
        <v>0</v>
      </c>
      <c r="L53" s="7">
        <v>0</v>
      </c>
      <c r="M53" s="3">
        <v>1</v>
      </c>
      <c r="N53" s="7">
        <v>0</v>
      </c>
      <c r="O53" s="3">
        <v>0</v>
      </c>
      <c r="P53" s="7">
        <v>0</v>
      </c>
      <c r="Q53" s="3">
        <v>0</v>
      </c>
      <c r="R53" s="7">
        <v>0</v>
      </c>
      <c r="S53" s="3">
        <v>0</v>
      </c>
      <c r="T53" s="7">
        <v>0</v>
      </c>
      <c r="U53" s="3">
        <v>0</v>
      </c>
      <c r="V53" s="7">
        <v>0</v>
      </c>
      <c r="W53" s="3">
        <v>0</v>
      </c>
      <c r="X53" s="7">
        <v>0</v>
      </c>
      <c r="Y53" s="3">
        <v>0</v>
      </c>
      <c r="Z53" s="7">
        <v>0</v>
      </c>
      <c r="AA53" s="3">
        <v>3</v>
      </c>
      <c r="AB53" s="7">
        <v>0</v>
      </c>
      <c r="AC53" s="3">
        <v>0</v>
      </c>
      <c r="AD53" s="7">
        <v>2</v>
      </c>
      <c r="AE53" s="3">
        <v>1</v>
      </c>
      <c r="AF53" s="7">
        <v>0</v>
      </c>
      <c r="AG53" s="3">
        <v>0</v>
      </c>
      <c r="AH53" s="7">
        <v>0</v>
      </c>
      <c r="AI53" s="3">
        <v>0</v>
      </c>
      <c r="AJ53" s="7">
        <v>0</v>
      </c>
      <c r="AK53" s="6">
        <f t="shared" si="0"/>
        <v>7</v>
      </c>
      <c r="AL53" t="s">
        <v>34</v>
      </c>
    </row>
    <row r="54" spans="1:38" x14ac:dyDescent="0.3">
      <c r="A54" s="5" t="s">
        <v>133</v>
      </c>
      <c r="B54" s="12" t="s">
        <v>130</v>
      </c>
      <c r="C54" t="s">
        <v>53</v>
      </c>
      <c r="D54" s="3">
        <v>94</v>
      </c>
      <c r="E54" s="3">
        <v>5</v>
      </c>
      <c r="F54" s="3" t="s">
        <v>14</v>
      </c>
      <c r="G54" s="3">
        <v>0</v>
      </c>
      <c r="H54" s="7">
        <v>0</v>
      </c>
      <c r="I54" s="3">
        <v>1</v>
      </c>
      <c r="J54" s="7">
        <v>0</v>
      </c>
      <c r="K54" s="3">
        <v>0</v>
      </c>
      <c r="L54" s="7">
        <v>0</v>
      </c>
      <c r="M54" s="3">
        <v>1</v>
      </c>
      <c r="N54" s="7">
        <v>0</v>
      </c>
      <c r="O54" s="3">
        <v>0</v>
      </c>
      <c r="P54" s="7">
        <v>0</v>
      </c>
      <c r="Q54" s="3">
        <v>0</v>
      </c>
      <c r="R54" s="7">
        <v>0</v>
      </c>
      <c r="S54" s="3">
        <v>0</v>
      </c>
      <c r="T54" s="7">
        <v>0</v>
      </c>
      <c r="U54" s="3">
        <v>0</v>
      </c>
      <c r="V54" s="7">
        <v>0</v>
      </c>
      <c r="W54" s="3">
        <v>0</v>
      </c>
      <c r="X54" s="7">
        <v>0</v>
      </c>
      <c r="Y54" s="3">
        <v>0</v>
      </c>
      <c r="Z54" s="7">
        <v>0</v>
      </c>
      <c r="AA54" s="3">
        <v>0</v>
      </c>
      <c r="AB54" s="7">
        <v>0</v>
      </c>
      <c r="AC54" s="3">
        <v>5</v>
      </c>
      <c r="AD54" s="7">
        <v>0</v>
      </c>
      <c r="AE54" s="3">
        <v>0</v>
      </c>
      <c r="AF54" s="7">
        <v>0</v>
      </c>
      <c r="AG54" s="3">
        <v>0</v>
      </c>
      <c r="AH54" s="7">
        <v>0</v>
      </c>
      <c r="AI54" s="3">
        <v>0</v>
      </c>
      <c r="AJ54" s="7">
        <v>0</v>
      </c>
      <c r="AK54" s="6">
        <f t="shared" si="0"/>
        <v>7</v>
      </c>
    </row>
    <row r="55" spans="1:38" x14ac:dyDescent="0.3">
      <c r="A55" s="5" t="s">
        <v>120</v>
      </c>
      <c r="B55" s="12" t="s">
        <v>59</v>
      </c>
      <c r="C55" t="s">
        <v>48</v>
      </c>
      <c r="D55" s="3">
        <v>34</v>
      </c>
      <c r="E55" s="3">
        <v>5</v>
      </c>
      <c r="F55" s="3" t="s">
        <v>17</v>
      </c>
      <c r="G55" s="3">
        <v>0</v>
      </c>
      <c r="H55" s="7">
        <v>0</v>
      </c>
      <c r="I55" s="3">
        <v>3</v>
      </c>
      <c r="J55" s="7">
        <v>0</v>
      </c>
      <c r="K55" s="3">
        <v>0</v>
      </c>
      <c r="L55" s="7">
        <v>0</v>
      </c>
      <c r="M55" s="3">
        <v>1</v>
      </c>
      <c r="N55" s="7">
        <v>1</v>
      </c>
      <c r="O55" s="3">
        <v>1</v>
      </c>
      <c r="P55" s="7">
        <v>0</v>
      </c>
      <c r="Q55" s="3">
        <v>0</v>
      </c>
      <c r="R55" s="7">
        <v>0</v>
      </c>
      <c r="S55" s="3">
        <v>0</v>
      </c>
      <c r="T55" s="7">
        <v>0</v>
      </c>
      <c r="U55" s="3">
        <v>0</v>
      </c>
      <c r="V55" s="7">
        <v>0</v>
      </c>
      <c r="W55" s="3">
        <v>1</v>
      </c>
      <c r="X55" s="7">
        <v>0</v>
      </c>
      <c r="Y55" s="3">
        <v>0</v>
      </c>
      <c r="Z55" s="7">
        <v>0</v>
      </c>
      <c r="AA55" s="3">
        <v>0</v>
      </c>
      <c r="AB55" s="7">
        <v>0</v>
      </c>
      <c r="AC55" s="3">
        <v>1</v>
      </c>
      <c r="AD55" s="7">
        <v>1</v>
      </c>
      <c r="AE55" s="3">
        <v>1</v>
      </c>
      <c r="AF55" s="7">
        <v>0</v>
      </c>
      <c r="AG55" s="3">
        <v>0</v>
      </c>
      <c r="AH55" s="7">
        <v>0</v>
      </c>
      <c r="AI55" s="3">
        <v>0</v>
      </c>
      <c r="AJ55" s="7">
        <v>0</v>
      </c>
      <c r="AK55" s="6">
        <f t="shared" si="0"/>
        <v>10</v>
      </c>
    </row>
    <row r="56" spans="1:38" x14ac:dyDescent="0.3">
      <c r="A56" s="5" t="s">
        <v>131</v>
      </c>
      <c r="B56" s="12" t="s">
        <v>132</v>
      </c>
      <c r="C56" t="s">
        <v>41</v>
      </c>
      <c r="D56" s="3">
        <v>91</v>
      </c>
      <c r="E56" s="3">
        <v>5</v>
      </c>
      <c r="F56" s="3" t="s">
        <v>18</v>
      </c>
      <c r="G56" s="3">
        <v>0</v>
      </c>
      <c r="H56" s="7">
        <v>0</v>
      </c>
      <c r="I56" s="3">
        <v>3</v>
      </c>
      <c r="J56" s="7">
        <v>0</v>
      </c>
      <c r="K56" s="3">
        <v>0</v>
      </c>
      <c r="L56" s="7">
        <v>0</v>
      </c>
      <c r="M56" s="3">
        <v>1</v>
      </c>
      <c r="N56" s="7">
        <v>0</v>
      </c>
      <c r="O56" s="3">
        <v>0</v>
      </c>
      <c r="P56" s="7">
        <v>1</v>
      </c>
      <c r="Q56" s="3">
        <v>0</v>
      </c>
      <c r="R56" s="7">
        <v>0</v>
      </c>
      <c r="S56" s="3">
        <v>0</v>
      </c>
      <c r="T56" s="7">
        <v>0</v>
      </c>
      <c r="U56" s="3">
        <v>0</v>
      </c>
      <c r="V56" s="7">
        <v>0</v>
      </c>
      <c r="W56" s="3">
        <v>0</v>
      </c>
      <c r="X56" s="7">
        <v>0</v>
      </c>
      <c r="Y56" s="3">
        <v>0</v>
      </c>
      <c r="Z56" s="7">
        <v>0</v>
      </c>
      <c r="AA56" s="3">
        <v>3</v>
      </c>
      <c r="AB56" s="7">
        <v>0</v>
      </c>
      <c r="AC56" s="3">
        <v>0</v>
      </c>
      <c r="AD56" s="7">
        <v>0</v>
      </c>
      <c r="AE56" s="3">
        <v>3</v>
      </c>
      <c r="AF56" s="7">
        <v>0</v>
      </c>
      <c r="AG56" s="3">
        <v>0</v>
      </c>
      <c r="AH56" s="7">
        <v>0</v>
      </c>
      <c r="AI56" s="3">
        <v>0</v>
      </c>
      <c r="AJ56" s="7">
        <v>0</v>
      </c>
      <c r="AK56" s="6">
        <f t="shared" si="0"/>
        <v>11</v>
      </c>
    </row>
    <row r="57" spans="1:38" x14ac:dyDescent="0.3">
      <c r="A57" s="5" t="s">
        <v>118</v>
      </c>
      <c r="B57" s="13" t="s">
        <v>119</v>
      </c>
      <c r="C57" s="5" t="s">
        <v>48</v>
      </c>
      <c r="D57" s="3">
        <v>29</v>
      </c>
      <c r="E57" s="3">
        <v>5</v>
      </c>
      <c r="F57" s="3" t="s">
        <v>19</v>
      </c>
      <c r="G57" s="3">
        <v>0</v>
      </c>
      <c r="H57" s="7">
        <v>0</v>
      </c>
      <c r="I57" s="3">
        <v>3</v>
      </c>
      <c r="J57" s="7">
        <v>0</v>
      </c>
      <c r="K57" s="3">
        <v>0</v>
      </c>
      <c r="L57" s="7">
        <v>0</v>
      </c>
      <c r="M57" s="3">
        <v>0</v>
      </c>
      <c r="N57" s="7">
        <v>0</v>
      </c>
      <c r="O57" s="3">
        <v>0</v>
      </c>
      <c r="P57" s="7">
        <v>0</v>
      </c>
      <c r="Q57" s="3">
        <v>0</v>
      </c>
      <c r="R57" s="7">
        <v>0</v>
      </c>
      <c r="S57" s="3">
        <v>0</v>
      </c>
      <c r="T57" s="7">
        <v>0</v>
      </c>
      <c r="U57" s="3">
        <v>0</v>
      </c>
      <c r="V57" s="7">
        <v>0</v>
      </c>
      <c r="W57" s="3">
        <v>0</v>
      </c>
      <c r="X57" s="7">
        <v>0</v>
      </c>
      <c r="Y57" s="3">
        <v>0</v>
      </c>
      <c r="Z57" s="7">
        <v>1</v>
      </c>
      <c r="AA57" s="3">
        <v>5</v>
      </c>
      <c r="AB57" s="7">
        <v>0</v>
      </c>
      <c r="AC57" s="3">
        <v>0</v>
      </c>
      <c r="AD57" s="7">
        <v>0</v>
      </c>
      <c r="AE57" s="3">
        <v>0</v>
      </c>
      <c r="AF57" s="7">
        <v>0</v>
      </c>
      <c r="AG57" s="3">
        <v>0</v>
      </c>
      <c r="AH57" s="7">
        <v>0</v>
      </c>
      <c r="AI57" s="3">
        <v>5</v>
      </c>
      <c r="AJ57" s="7">
        <v>0</v>
      </c>
      <c r="AK57" s="6">
        <f t="shared" si="0"/>
        <v>14</v>
      </c>
    </row>
    <row r="58" spans="1:38" x14ac:dyDescent="0.3">
      <c r="A58" s="5" t="s">
        <v>128</v>
      </c>
      <c r="B58" s="12" t="s">
        <v>68</v>
      </c>
      <c r="C58" t="s">
        <v>48</v>
      </c>
      <c r="D58" s="3">
        <v>86</v>
      </c>
      <c r="E58" s="3">
        <v>5</v>
      </c>
      <c r="F58" s="3" t="s">
        <v>20</v>
      </c>
      <c r="G58" s="3">
        <v>0</v>
      </c>
      <c r="H58" s="7">
        <v>0</v>
      </c>
      <c r="I58" s="3">
        <v>3</v>
      </c>
      <c r="J58" s="7">
        <v>0</v>
      </c>
      <c r="K58" s="3">
        <v>0</v>
      </c>
      <c r="L58" s="7">
        <v>0</v>
      </c>
      <c r="M58" s="3">
        <v>2</v>
      </c>
      <c r="N58" s="7">
        <v>0</v>
      </c>
      <c r="O58" s="3">
        <v>1</v>
      </c>
      <c r="P58" s="7">
        <v>0</v>
      </c>
      <c r="Q58" s="3">
        <v>0</v>
      </c>
      <c r="R58" s="7">
        <v>0</v>
      </c>
      <c r="S58" s="3">
        <v>0</v>
      </c>
      <c r="T58" s="7">
        <v>0</v>
      </c>
      <c r="U58" s="3">
        <v>0</v>
      </c>
      <c r="V58" s="7">
        <v>1</v>
      </c>
      <c r="W58" s="3">
        <v>1</v>
      </c>
      <c r="X58" s="7">
        <v>0</v>
      </c>
      <c r="Y58" s="3">
        <v>0</v>
      </c>
      <c r="Z58" s="7">
        <v>0</v>
      </c>
      <c r="AA58" s="3">
        <v>1</v>
      </c>
      <c r="AB58" s="7">
        <v>0</v>
      </c>
      <c r="AC58" s="3">
        <v>3</v>
      </c>
      <c r="AD58" s="7">
        <v>3</v>
      </c>
      <c r="AE58" s="3">
        <v>0</v>
      </c>
      <c r="AF58" s="7">
        <v>1</v>
      </c>
      <c r="AG58" s="3">
        <v>0</v>
      </c>
      <c r="AH58" s="7">
        <v>0</v>
      </c>
      <c r="AI58" s="3">
        <v>0</v>
      </c>
      <c r="AJ58" s="7">
        <v>1</v>
      </c>
      <c r="AK58" s="6">
        <f t="shared" si="0"/>
        <v>17</v>
      </c>
    </row>
    <row r="59" spans="1:38" x14ac:dyDescent="0.3">
      <c r="A59" s="5" t="s">
        <v>124</v>
      </c>
      <c r="B59" s="12" t="s">
        <v>125</v>
      </c>
      <c r="C59" t="s">
        <v>41</v>
      </c>
      <c r="D59" s="3">
        <v>71</v>
      </c>
      <c r="E59" s="3">
        <v>5</v>
      </c>
      <c r="F59" s="3" t="s">
        <v>21</v>
      </c>
      <c r="G59" s="3">
        <v>0</v>
      </c>
      <c r="H59" s="7">
        <v>0</v>
      </c>
      <c r="I59" s="3">
        <v>3</v>
      </c>
      <c r="J59" s="7">
        <v>0</v>
      </c>
      <c r="K59" s="3">
        <v>0</v>
      </c>
      <c r="L59" s="7">
        <v>0</v>
      </c>
      <c r="M59" s="3">
        <v>3</v>
      </c>
      <c r="N59" s="7">
        <v>0</v>
      </c>
      <c r="O59" s="3">
        <v>0</v>
      </c>
      <c r="P59" s="7">
        <v>0</v>
      </c>
      <c r="Q59" s="3">
        <v>0</v>
      </c>
      <c r="R59" s="7">
        <v>0</v>
      </c>
      <c r="S59" s="3">
        <v>0</v>
      </c>
      <c r="T59" s="7">
        <v>0</v>
      </c>
      <c r="U59" s="3">
        <v>0</v>
      </c>
      <c r="V59" s="7">
        <v>3</v>
      </c>
      <c r="W59" s="3">
        <v>0</v>
      </c>
      <c r="X59" s="7">
        <v>0</v>
      </c>
      <c r="Y59" s="3">
        <v>0</v>
      </c>
      <c r="Z59" s="7">
        <v>0</v>
      </c>
      <c r="AA59" s="3">
        <v>5</v>
      </c>
      <c r="AB59" s="7">
        <v>0</v>
      </c>
      <c r="AC59" s="3">
        <v>0</v>
      </c>
      <c r="AD59" s="7">
        <v>0</v>
      </c>
      <c r="AE59" s="3">
        <v>5</v>
      </c>
      <c r="AF59" s="7">
        <v>0</v>
      </c>
      <c r="AG59" s="3">
        <v>0</v>
      </c>
      <c r="AH59" s="7">
        <v>0</v>
      </c>
      <c r="AI59" s="3">
        <v>1</v>
      </c>
      <c r="AJ59" s="7">
        <v>0</v>
      </c>
      <c r="AK59" s="6">
        <f t="shared" si="0"/>
        <v>20</v>
      </c>
    </row>
    <row r="60" spans="1:38" x14ac:dyDescent="0.3">
      <c r="A60" s="5" t="s">
        <v>122</v>
      </c>
      <c r="B60" s="12" t="s">
        <v>44</v>
      </c>
      <c r="C60" t="s">
        <v>48</v>
      </c>
      <c r="D60" s="3">
        <v>45</v>
      </c>
      <c r="E60" s="3">
        <v>5</v>
      </c>
      <c r="F60" s="3" t="s">
        <v>22</v>
      </c>
      <c r="G60" s="3">
        <v>0</v>
      </c>
      <c r="H60" s="7">
        <v>0</v>
      </c>
      <c r="I60" s="3">
        <v>3</v>
      </c>
      <c r="J60" s="7">
        <v>0</v>
      </c>
      <c r="K60" s="3">
        <v>5</v>
      </c>
      <c r="L60" s="7">
        <v>0</v>
      </c>
      <c r="M60" s="3">
        <v>5</v>
      </c>
      <c r="N60" s="7">
        <v>0</v>
      </c>
      <c r="O60" s="3">
        <v>0</v>
      </c>
      <c r="P60" s="7">
        <v>0</v>
      </c>
      <c r="Q60" s="3">
        <v>0</v>
      </c>
      <c r="R60" s="7">
        <v>0</v>
      </c>
      <c r="S60" s="3">
        <v>0</v>
      </c>
      <c r="T60" s="7">
        <v>0</v>
      </c>
      <c r="U60" s="3">
        <v>0</v>
      </c>
      <c r="V60" s="7">
        <v>3</v>
      </c>
      <c r="W60" s="3">
        <v>1</v>
      </c>
      <c r="X60" s="7">
        <v>0</v>
      </c>
      <c r="Y60" s="3">
        <v>0</v>
      </c>
      <c r="Z60" s="7">
        <v>1</v>
      </c>
      <c r="AA60" s="3">
        <v>3</v>
      </c>
      <c r="AB60" s="7">
        <v>0</v>
      </c>
      <c r="AC60" s="3">
        <v>3</v>
      </c>
      <c r="AD60" s="7">
        <v>5</v>
      </c>
      <c r="AE60" s="3">
        <v>5</v>
      </c>
      <c r="AF60" s="7">
        <v>0</v>
      </c>
      <c r="AG60" s="3">
        <v>0</v>
      </c>
      <c r="AH60" s="7">
        <v>0</v>
      </c>
      <c r="AI60" s="3">
        <v>0</v>
      </c>
      <c r="AJ60" s="7">
        <v>0</v>
      </c>
      <c r="AK60" s="6">
        <f t="shared" si="0"/>
        <v>34</v>
      </c>
    </row>
    <row r="61" spans="1:38" x14ac:dyDescent="0.3">
      <c r="A61" s="5" t="s">
        <v>58</v>
      </c>
      <c r="B61" s="12" t="s">
        <v>59</v>
      </c>
      <c r="C61" t="s">
        <v>41</v>
      </c>
      <c r="D61" s="3">
        <v>37</v>
      </c>
      <c r="E61" s="3">
        <v>5</v>
      </c>
      <c r="F61" s="3" t="s">
        <v>23</v>
      </c>
      <c r="G61" s="3">
        <v>0</v>
      </c>
      <c r="H61" s="7">
        <v>0</v>
      </c>
      <c r="I61" s="3">
        <v>5</v>
      </c>
      <c r="J61" s="7">
        <v>0</v>
      </c>
      <c r="K61" s="3">
        <v>3</v>
      </c>
      <c r="L61" s="7">
        <v>0</v>
      </c>
      <c r="M61" s="3">
        <v>5</v>
      </c>
      <c r="N61" s="7">
        <v>0</v>
      </c>
      <c r="O61" s="3">
        <v>3</v>
      </c>
      <c r="P61" s="10">
        <v>5</v>
      </c>
      <c r="Q61" s="9">
        <v>5</v>
      </c>
      <c r="R61" s="7">
        <v>0</v>
      </c>
      <c r="S61" s="3">
        <v>0</v>
      </c>
      <c r="T61" s="7">
        <v>0</v>
      </c>
      <c r="U61" s="3">
        <v>1</v>
      </c>
      <c r="V61" s="7">
        <v>0</v>
      </c>
      <c r="W61" s="3">
        <v>1</v>
      </c>
      <c r="X61" s="7">
        <v>5</v>
      </c>
      <c r="Y61" s="3">
        <v>0</v>
      </c>
      <c r="Z61" s="7">
        <v>2</v>
      </c>
      <c r="AA61" s="3">
        <v>3</v>
      </c>
      <c r="AB61" s="7">
        <v>0</v>
      </c>
      <c r="AC61" s="3">
        <v>5</v>
      </c>
      <c r="AD61" s="7">
        <v>3</v>
      </c>
      <c r="AE61" s="3">
        <v>3</v>
      </c>
      <c r="AF61" s="7">
        <v>3</v>
      </c>
      <c r="AG61" s="3">
        <v>0</v>
      </c>
      <c r="AH61" s="7">
        <v>2</v>
      </c>
      <c r="AI61" s="3">
        <v>2</v>
      </c>
      <c r="AJ61" s="7">
        <v>0</v>
      </c>
      <c r="AK61" s="6">
        <f t="shared" si="0"/>
        <v>56</v>
      </c>
    </row>
    <row r="62" spans="1:38" x14ac:dyDescent="0.3">
      <c r="A62" s="5" t="s">
        <v>121</v>
      </c>
      <c r="B62" s="12" t="s">
        <v>63</v>
      </c>
      <c r="C62" t="s">
        <v>41</v>
      </c>
      <c r="D62" s="3">
        <v>42</v>
      </c>
      <c r="E62" s="3">
        <v>5</v>
      </c>
      <c r="F62" s="6" t="s">
        <v>12</v>
      </c>
      <c r="G62" s="15" t="s">
        <v>12</v>
      </c>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row>
    <row r="63" spans="1:38" x14ac:dyDescent="0.3">
      <c r="A63" s="5" t="s">
        <v>129</v>
      </c>
      <c r="B63" s="12" t="s">
        <v>130</v>
      </c>
      <c r="C63" t="s">
        <v>48</v>
      </c>
      <c r="D63" s="3">
        <v>90</v>
      </c>
      <c r="E63" s="3">
        <v>5</v>
      </c>
      <c r="F63" s="6" t="s">
        <v>13</v>
      </c>
      <c r="G63" s="15" t="s">
        <v>13</v>
      </c>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row>
    <row r="64" spans="1:38" x14ac:dyDescent="0.3">
      <c r="A64" s="5" t="s">
        <v>126</v>
      </c>
      <c r="B64" s="12" t="s">
        <v>96</v>
      </c>
      <c r="C64" t="s">
        <v>127</v>
      </c>
      <c r="D64" s="3">
        <v>73</v>
      </c>
      <c r="E64" s="3">
        <v>5</v>
      </c>
      <c r="F64" s="6" t="s">
        <v>13</v>
      </c>
      <c r="G64" s="15" t="s">
        <v>13</v>
      </c>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row>
    <row r="65" spans="1:37" ht="6" customHeight="1"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row>
    <row r="66" spans="1:37" x14ac:dyDescent="0.3">
      <c r="A66" s="5" t="s">
        <v>145</v>
      </c>
      <c r="B66" s="12" t="s">
        <v>89</v>
      </c>
      <c r="C66" t="s">
        <v>146</v>
      </c>
      <c r="D66" s="3">
        <v>81</v>
      </c>
      <c r="E66" s="3">
        <v>6</v>
      </c>
      <c r="F66" s="3" t="s">
        <v>15</v>
      </c>
      <c r="G66" s="3">
        <v>0</v>
      </c>
      <c r="H66" s="7">
        <v>0</v>
      </c>
      <c r="I66" s="3">
        <v>0</v>
      </c>
      <c r="J66" s="7">
        <v>0</v>
      </c>
      <c r="K66" s="3">
        <v>0</v>
      </c>
      <c r="L66" s="7">
        <v>0</v>
      </c>
      <c r="M66" s="3">
        <v>0</v>
      </c>
      <c r="N66" s="7">
        <v>0</v>
      </c>
      <c r="O66" s="3">
        <v>0</v>
      </c>
      <c r="P66" s="7">
        <v>0</v>
      </c>
      <c r="Q66" s="3">
        <v>0</v>
      </c>
      <c r="R66" s="7">
        <v>0</v>
      </c>
      <c r="S66" s="3">
        <v>0</v>
      </c>
      <c r="T66" s="7">
        <v>0</v>
      </c>
      <c r="U66" s="3">
        <v>5</v>
      </c>
      <c r="V66" s="7">
        <v>0</v>
      </c>
      <c r="W66" s="3">
        <v>0</v>
      </c>
      <c r="X66" s="7">
        <v>0</v>
      </c>
      <c r="Y66" s="3">
        <v>0</v>
      </c>
      <c r="Z66" s="7">
        <v>0</v>
      </c>
      <c r="AA66" s="3">
        <v>0</v>
      </c>
      <c r="AB66" s="7">
        <v>0</v>
      </c>
      <c r="AC66" s="3">
        <v>0</v>
      </c>
      <c r="AD66" s="7">
        <v>0</v>
      </c>
      <c r="AE66" s="3">
        <v>0</v>
      </c>
      <c r="AF66" s="7">
        <v>0</v>
      </c>
      <c r="AG66" s="3">
        <v>0</v>
      </c>
      <c r="AH66" s="7">
        <v>0</v>
      </c>
      <c r="AI66" s="3">
        <v>0</v>
      </c>
      <c r="AJ66" s="7">
        <v>0</v>
      </c>
      <c r="AK66" s="6">
        <f>SUM(G66:AJ66)</f>
        <v>5</v>
      </c>
    </row>
    <row r="67" spans="1:37" x14ac:dyDescent="0.3">
      <c r="A67" s="5" t="s">
        <v>143</v>
      </c>
      <c r="B67" s="12" t="s">
        <v>144</v>
      </c>
      <c r="C67" t="s">
        <v>53</v>
      </c>
      <c r="D67" s="3">
        <v>63</v>
      </c>
      <c r="E67" s="3">
        <v>6</v>
      </c>
      <c r="F67" s="3" t="s">
        <v>16</v>
      </c>
      <c r="G67" s="3">
        <v>0</v>
      </c>
      <c r="H67" s="7">
        <v>0</v>
      </c>
      <c r="I67" s="3">
        <v>5</v>
      </c>
      <c r="J67" s="7">
        <v>0</v>
      </c>
      <c r="K67" s="3">
        <v>0</v>
      </c>
      <c r="L67" s="7">
        <v>0</v>
      </c>
      <c r="M67" s="3">
        <v>0</v>
      </c>
      <c r="N67" s="7">
        <v>0</v>
      </c>
      <c r="O67" s="3">
        <v>0</v>
      </c>
      <c r="P67" s="7">
        <v>0</v>
      </c>
      <c r="Q67" s="3">
        <v>0</v>
      </c>
      <c r="R67" s="7">
        <v>0</v>
      </c>
      <c r="S67" s="3">
        <v>0</v>
      </c>
      <c r="T67" s="7">
        <v>0</v>
      </c>
      <c r="U67" s="3">
        <v>0</v>
      </c>
      <c r="V67" s="7">
        <v>0</v>
      </c>
      <c r="W67" s="3">
        <v>0</v>
      </c>
      <c r="X67" s="7">
        <v>0</v>
      </c>
      <c r="Y67" s="3">
        <v>0</v>
      </c>
      <c r="Z67" s="7">
        <v>0</v>
      </c>
      <c r="AA67" s="3">
        <v>0</v>
      </c>
      <c r="AB67" s="7">
        <v>0</v>
      </c>
      <c r="AC67" s="3">
        <v>1</v>
      </c>
      <c r="AD67" s="7">
        <v>0</v>
      </c>
      <c r="AE67" s="3">
        <v>0</v>
      </c>
      <c r="AF67" s="7">
        <v>0</v>
      </c>
      <c r="AG67" s="3">
        <v>1</v>
      </c>
      <c r="AH67" s="7">
        <v>0</v>
      </c>
      <c r="AI67" s="3">
        <v>0</v>
      </c>
      <c r="AJ67" s="7">
        <v>0</v>
      </c>
      <c r="AK67" s="6">
        <f>SUM(G67:AJ67)</f>
        <v>7</v>
      </c>
    </row>
    <row r="68" spans="1:37" ht="14.4" customHeight="1" x14ac:dyDescent="0.3">
      <c r="A68" s="5" t="s">
        <v>139</v>
      </c>
      <c r="B68" s="12" t="s">
        <v>140</v>
      </c>
      <c r="C68" t="s">
        <v>141</v>
      </c>
      <c r="D68" s="3">
        <v>32</v>
      </c>
      <c r="E68" s="3">
        <v>6</v>
      </c>
      <c r="F68" s="6" t="s">
        <v>12</v>
      </c>
      <c r="G68" s="15" t="s">
        <v>12</v>
      </c>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row>
    <row r="69" spans="1:37" ht="7.8" customHeight="1"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row>
    <row r="70" spans="1:37" x14ac:dyDescent="0.3">
      <c r="A70" s="5" t="s">
        <v>165</v>
      </c>
      <c r="B70" s="12" t="s">
        <v>68</v>
      </c>
      <c r="C70" t="s">
        <v>48</v>
      </c>
      <c r="D70" s="3">
        <v>107</v>
      </c>
      <c r="E70" s="3">
        <v>7</v>
      </c>
      <c r="F70" s="3" t="s">
        <v>15</v>
      </c>
      <c r="G70" s="3">
        <v>0</v>
      </c>
      <c r="H70" s="7">
        <v>0</v>
      </c>
      <c r="I70" s="3">
        <v>0</v>
      </c>
      <c r="J70" s="7">
        <v>0</v>
      </c>
      <c r="K70" s="3">
        <v>0</v>
      </c>
      <c r="L70" s="7">
        <v>0</v>
      </c>
      <c r="M70" s="3">
        <v>0</v>
      </c>
      <c r="N70" s="7">
        <v>0</v>
      </c>
      <c r="O70" s="3">
        <v>0</v>
      </c>
      <c r="P70" s="7">
        <v>0</v>
      </c>
      <c r="Q70" s="3">
        <v>0</v>
      </c>
      <c r="R70" s="7">
        <v>0</v>
      </c>
      <c r="S70" s="3">
        <v>0</v>
      </c>
      <c r="T70" s="7">
        <v>0</v>
      </c>
      <c r="U70" s="3">
        <v>0</v>
      </c>
      <c r="V70" s="7">
        <v>0</v>
      </c>
      <c r="W70" s="3">
        <v>0</v>
      </c>
      <c r="X70" s="7">
        <v>0</v>
      </c>
      <c r="Y70" s="3">
        <v>0</v>
      </c>
      <c r="Z70" s="7">
        <v>0</v>
      </c>
      <c r="AA70" s="3">
        <v>0</v>
      </c>
      <c r="AB70" s="7">
        <v>0</v>
      </c>
      <c r="AC70" s="3">
        <v>0</v>
      </c>
      <c r="AD70" s="7">
        <v>0</v>
      </c>
      <c r="AE70" s="3">
        <v>0</v>
      </c>
      <c r="AF70" s="7">
        <v>0</v>
      </c>
      <c r="AG70" s="3">
        <v>0</v>
      </c>
      <c r="AH70" s="7">
        <v>0</v>
      </c>
      <c r="AI70" s="3">
        <v>0</v>
      </c>
      <c r="AJ70" s="7">
        <v>0</v>
      </c>
      <c r="AK70" s="6">
        <f t="shared" ref="AK70:AK79" si="1">SUM(G70:AJ70)</f>
        <v>0</v>
      </c>
    </row>
    <row r="71" spans="1:37" x14ac:dyDescent="0.3">
      <c r="A71" s="5" t="s">
        <v>166</v>
      </c>
      <c r="B71" s="12" t="s">
        <v>167</v>
      </c>
      <c r="C71" t="s">
        <v>48</v>
      </c>
      <c r="D71" s="3">
        <v>108</v>
      </c>
      <c r="E71" s="3">
        <v>7</v>
      </c>
      <c r="F71" s="3" t="s">
        <v>16</v>
      </c>
      <c r="G71" s="3">
        <v>0</v>
      </c>
      <c r="H71" s="7">
        <v>0</v>
      </c>
      <c r="I71" s="3">
        <v>1</v>
      </c>
      <c r="J71" s="7">
        <v>0</v>
      </c>
      <c r="K71" s="3">
        <v>0</v>
      </c>
      <c r="L71" s="7">
        <v>0</v>
      </c>
      <c r="M71" s="3">
        <v>0</v>
      </c>
      <c r="N71" s="7">
        <v>0</v>
      </c>
      <c r="O71" s="3">
        <v>0</v>
      </c>
      <c r="P71" s="7">
        <v>0</v>
      </c>
      <c r="Q71" s="3">
        <v>0</v>
      </c>
      <c r="R71" s="7">
        <v>0</v>
      </c>
      <c r="S71" s="3">
        <v>0</v>
      </c>
      <c r="T71" s="7">
        <v>0</v>
      </c>
      <c r="U71" s="3">
        <v>0</v>
      </c>
      <c r="V71" s="7">
        <v>0</v>
      </c>
      <c r="W71" s="3">
        <v>0</v>
      </c>
      <c r="X71" s="7">
        <v>0</v>
      </c>
      <c r="Y71" s="3">
        <v>0</v>
      </c>
      <c r="Z71" s="7">
        <v>1</v>
      </c>
      <c r="AA71" s="3">
        <v>0</v>
      </c>
      <c r="AB71" s="7">
        <v>0</v>
      </c>
      <c r="AC71" s="3">
        <v>0</v>
      </c>
      <c r="AD71" s="7">
        <v>0</v>
      </c>
      <c r="AE71" s="3">
        <v>0</v>
      </c>
      <c r="AF71" s="7">
        <v>0</v>
      </c>
      <c r="AG71" s="3">
        <v>0</v>
      </c>
      <c r="AH71" s="7">
        <v>0</v>
      </c>
      <c r="AI71" s="3">
        <v>0</v>
      </c>
      <c r="AJ71" s="7">
        <v>0</v>
      </c>
      <c r="AK71" s="6">
        <f t="shared" si="1"/>
        <v>2</v>
      </c>
    </row>
    <row r="72" spans="1:37" x14ac:dyDescent="0.3">
      <c r="A72" s="5" t="s">
        <v>152</v>
      </c>
      <c r="B72" s="12" t="s">
        <v>65</v>
      </c>
      <c r="C72" t="s">
        <v>48</v>
      </c>
      <c r="D72" s="3">
        <v>66</v>
      </c>
      <c r="E72" s="3">
        <v>7</v>
      </c>
      <c r="F72" s="3" t="s">
        <v>14</v>
      </c>
      <c r="G72" s="3">
        <v>0</v>
      </c>
      <c r="H72" s="7">
        <v>0</v>
      </c>
      <c r="I72" s="3">
        <v>0</v>
      </c>
      <c r="J72" s="7">
        <v>0</v>
      </c>
      <c r="K72" s="3">
        <v>0</v>
      </c>
      <c r="L72" s="7">
        <v>0</v>
      </c>
      <c r="M72" s="3">
        <v>1</v>
      </c>
      <c r="N72" s="7">
        <v>0</v>
      </c>
      <c r="O72" s="3">
        <v>0</v>
      </c>
      <c r="P72" s="7">
        <v>0</v>
      </c>
      <c r="Q72" s="3">
        <v>0</v>
      </c>
      <c r="R72" s="7">
        <v>0</v>
      </c>
      <c r="S72" s="3">
        <v>0</v>
      </c>
      <c r="T72" s="7">
        <v>0</v>
      </c>
      <c r="U72" s="3">
        <v>1</v>
      </c>
      <c r="V72" s="7">
        <v>0</v>
      </c>
      <c r="W72" s="3">
        <v>0</v>
      </c>
      <c r="X72" s="7">
        <v>0</v>
      </c>
      <c r="Y72" s="3">
        <v>0</v>
      </c>
      <c r="Z72" s="7">
        <v>0</v>
      </c>
      <c r="AA72" s="3">
        <v>0</v>
      </c>
      <c r="AB72" s="7">
        <v>0</v>
      </c>
      <c r="AC72" s="3">
        <v>2</v>
      </c>
      <c r="AD72" s="7">
        <v>0</v>
      </c>
      <c r="AE72" s="3">
        <v>0</v>
      </c>
      <c r="AF72" s="7">
        <v>0</v>
      </c>
      <c r="AG72" s="3">
        <v>1</v>
      </c>
      <c r="AH72" s="7">
        <v>0</v>
      </c>
      <c r="AI72" s="3">
        <v>0</v>
      </c>
      <c r="AJ72" s="7">
        <v>0</v>
      </c>
      <c r="AK72" s="6">
        <f t="shared" si="1"/>
        <v>5</v>
      </c>
    </row>
    <row r="73" spans="1:37" x14ac:dyDescent="0.3">
      <c r="A73" s="5" t="s">
        <v>163</v>
      </c>
      <c r="B73" s="12" t="s">
        <v>68</v>
      </c>
      <c r="C73" t="s">
        <v>164</v>
      </c>
      <c r="D73" s="3">
        <v>92</v>
      </c>
      <c r="E73" s="3">
        <v>7</v>
      </c>
      <c r="F73" s="3" t="s">
        <v>17</v>
      </c>
      <c r="G73" s="3">
        <v>0</v>
      </c>
      <c r="H73" s="7">
        <v>0</v>
      </c>
      <c r="I73" s="3">
        <v>2</v>
      </c>
      <c r="J73" s="7">
        <v>0</v>
      </c>
      <c r="K73" s="3">
        <v>0</v>
      </c>
      <c r="L73" s="7">
        <v>0</v>
      </c>
      <c r="M73" s="3">
        <v>0</v>
      </c>
      <c r="N73" s="7">
        <v>0</v>
      </c>
      <c r="O73" s="3">
        <v>0</v>
      </c>
      <c r="P73" s="7">
        <v>0</v>
      </c>
      <c r="Q73" s="3">
        <v>0</v>
      </c>
      <c r="R73" s="7">
        <v>0</v>
      </c>
      <c r="S73" s="3">
        <v>0</v>
      </c>
      <c r="T73" s="7">
        <v>0</v>
      </c>
      <c r="U73" s="3">
        <v>1</v>
      </c>
      <c r="V73" s="7">
        <v>0</v>
      </c>
      <c r="W73" s="3">
        <v>0</v>
      </c>
      <c r="X73" s="7">
        <v>3</v>
      </c>
      <c r="Y73" s="3">
        <v>0</v>
      </c>
      <c r="Z73" s="7">
        <v>0</v>
      </c>
      <c r="AA73" s="3">
        <v>0</v>
      </c>
      <c r="AB73" s="7">
        <v>0</v>
      </c>
      <c r="AC73" s="3">
        <v>0</v>
      </c>
      <c r="AD73" s="7">
        <v>0</v>
      </c>
      <c r="AE73" s="3">
        <v>0</v>
      </c>
      <c r="AF73" s="7">
        <v>0</v>
      </c>
      <c r="AG73" s="3">
        <v>0</v>
      </c>
      <c r="AH73" s="7">
        <v>0</v>
      </c>
      <c r="AI73" s="3">
        <v>0</v>
      </c>
      <c r="AJ73" s="7">
        <v>0</v>
      </c>
      <c r="AK73" s="6">
        <f t="shared" si="1"/>
        <v>6</v>
      </c>
    </row>
    <row r="74" spans="1:37" x14ac:dyDescent="0.3">
      <c r="A74" s="5" t="s">
        <v>160</v>
      </c>
      <c r="B74" s="12" t="s">
        <v>61</v>
      </c>
      <c r="C74" t="s">
        <v>48</v>
      </c>
      <c r="D74" s="3">
        <v>79</v>
      </c>
      <c r="E74" s="3">
        <v>7</v>
      </c>
      <c r="F74" s="3" t="s">
        <v>18</v>
      </c>
      <c r="G74" s="3">
        <v>0</v>
      </c>
      <c r="H74" s="7">
        <v>0</v>
      </c>
      <c r="I74" s="3">
        <v>2</v>
      </c>
      <c r="J74" s="7">
        <v>0</v>
      </c>
      <c r="K74" s="3">
        <v>0</v>
      </c>
      <c r="L74" s="7">
        <v>0</v>
      </c>
      <c r="M74" s="3">
        <v>0</v>
      </c>
      <c r="N74" s="7">
        <v>0</v>
      </c>
      <c r="O74" s="3">
        <v>0</v>
      </c>
      <c r="P74" s="7">
        <v>0</v>
      </c>
      <c r="Q74" s="3">
        <v>0</v>
      </c>
      <c r="R74" s="7">
        <v>0</v>
      </c>
      <c r="S74" s="3">
        <v>1</v>
      </c>
      <c r="T74" s="7">
        <v>0</v>
      </c>
      <c r="U74" s="3">
        <v>0</v>
      </c>
      <c r="V74" s="7">
        <v>0</v>
      </c>
      <c r="W74" s="3">
        <v>0</v>
      </c>
      <c r="X74" s="7">
        <v>1</v>
      </c>
      <c r="Y74" s="3">
        <v>0</v>
      </c>
      <c r="Z74" s="7">
        <v>0</v>
      </c>
      <c r="AA74" s="3">
        <v>0</v>
      </c>
      <c r="AB74" s="7">
        <v>0</v>
      </c>
      <c r="AC74" s="3">
        <v>3</v>
      </c>
      <c r="AD74" s="7">
        <v>0</v>
      </c>
      <c r="AE74" s="3">
        <v>0</v>
      </c>
      <c r="AF74" s="7">
        <v>0</v>
      </c>
      <c r="AG74" s="3">
        <v>0</v>
      </c>
      <c r="AH74" s="7">
        <v>0</v>
      </c>
      <c r="AI74" s="3">
        <v>0</v>
      </c>
      <c r="AJ74" s="7">
        <v>0</v>
      </c>
      <c r="AK74" s="6">
        <f t="shared" si="1"/>
        <v>7</v>
      </c>
    </row>
    <row r="75" spans="1:37" x14ac:dyDescent="0.3">
      <c r="A75" s="5" t="s">
        <v>157</v>
      </c>
      <c r="B75" s="12" t="s">
        <v>158</v>
      </c>
      <c r="C75" t="s">
        <v>159</v>
      </c>
      <c r="D75" s="3">
        <v>74</v>
      </c>
      <c r="E75" s="3">
        <v>7</v>
      </c>
      <c r="F75" s="3" t="s">
        <v>19</v>
      </c>
      <c r="G75" s="3">
        <v>0</v>
      </c>
      <c r="H75" s="7">
        <v>0</v>
      </c>
      <c r="I75" s="3">
        <v>1</v>
      </c>
      <c r="J75" s="7">
        <v>1</v>
      </c>
      <c r="K75" s="3">
        <v>0</v>
      </c>
      <c r="L75" s="7">
        <v>0</v>
      </c>
      <c r="M75" s="3">
        <v>0</v>
      </c>
      <c r="N75" s="7">
        <v>0</v>
      </c>
      <c r="O75" s="3">
        <v>0</v>
      </c>
      <c r="P75" s="7">
        <v>0</v>
      </c>
      <c r="Q75" s="3">
        <v>1</v>
      </c>
      <c r="R75" s="7">
        <v>0</v>
      </c>
      <c r="S75" s="3">
        <v>0</v>
      </c>
      <c r="T75" s="7">
        <v>0</v>
      </c>
      <c r="U75" s="3">
        <v>0</v>
      </c>
      <c r="V75" s="7">
        <v>0</v>
      </c>
      <c r="W75" s="3">
        <v>0</v>
      </c>
      <c r="X75" s="7">
        <v>0</v>
      </c>
      <c r="Y75" s="3">
        <v>0</v>
      </c>
      <c r="Z75" s="7">
        <v>0</v>
      </c>
      <c r="AA75" s="3">
        <v>0</v>
      </c>
      <c r="AB75" s="7">
        <v>0</v>
      </c>
      <c r="AC75" s="3">
        <v>1</v>
      </c>
      <c r="AD75" s="7">
        <v>0</v>
      </c>
      <c r="AE75" s="3">
        <v>0</v>
      </c>
      <c r="AF75" s="7">
        <v>0</v>
      </c>
      <c r="AG75" s="3">
        <v>0</v>
      </c>
      <c r="AH75" s="8">
        <v>5</v>
      </c>
      <c r="AI75" s="3">
        <v>0</v>
      </c>
      <c r="AJ75" s="7">
        <v>0</v>
      </c>
      <c r="AK75" s="6">
        <f t="shared" si="1"/>
        <v>9</v>
      </c>
    </row>
    <row r="76" spans="1:37" x14ac:dyDescent="0.3">
      <c r="A76" s="5" t="s">
        <v>148</v>
      </c>
      <c r="B76" s="12" t="s">
        <v>149</v>
      </c>
      <c r="C76" t="s">
        <v>41</v>
      </c>
      <c r="D76" s="3">
        <v>55</v>
      </c>
      <c r="E76" s="3">
        <v>7</v>
      </c>
      <c r="F76" s="3" t="s">
        <v>20</v>
      </c>
      <c r="G76" s="3">
        <v>0</v>
      </c>
      <c r="H76" s="7">
        <v>0</v>
      </c>
      <c r="I76" s="3">
        <v>1</v>
      </c>
      <c r="J76" s="7">
        <v>0</v>
      </c>
      <c r="K76" s="3">
        <v>0</v>
      </c>
      <c r="L76" s="7">
        <v>0</v>
      </c>
      <c r="M76" s="3">
        <v>0</v>
      </c>
      <c r="N76" s="7">
        <v>0</v>
      </c>
      <c r="O76" s="3">
        <v>0</v>
      </c>
      <c r="P76" s="7">
        <v>0</v>
      </c>
      <c r="Q76" s="3">
        <v>0</v>
      </c>
      <c r="R76" s="7">
        <v>0</v>
      </c>
      <c r="S76" s="3">
        <v>0</v>
      </c>
      <c r="T76" s="7">
        <v>0</v>
      </c>
      <c r="U76" s="3">
        <v>1</v>
      </c>
      <c r="V76" s="7">
        <v>5</v>
      </c>
      <c r="W76" s="3">
        <v>0</v>
      </c>
      <c r="X76" s="7">
        <v>5</v>
      </c>
      <c r="Y76" s="3">
        <v>0</v>
      </c>
      <c r="Z76" s="7">
        <v>0</v>
      </c>
      <c r="AA76" s="3">
        <v>0</v>
      </c>
      <c r="AB76" s="7">
        <v>2</v>
      </c>
      <c r="AC76" s="3">
        <v>2</v>
      </c>
      <c r="AD76" s="7">
        <v>0</v>
      </c>
      <c r="AE76" s="3">
        <v>0</v>
      </c>
      <c r="AF76" s="7">
        <v>0</v>
      </c>
      <c r="AG76" s="3">
        <v>1</v>
      </c>
      <c r="AH76" s="7">
        <v>0</v>
      </c>
      <c r="AI76" s="3">
        <v>0</v>
      </c>
      <c r="AJ76" s="7">
        <v>0</v>
      </c>
      <c r="AK76" s="6">
        <f t="shared" si="1"/>
        <v>17</v>
      </c>
    </row>
    <row r="77" spans="1:37" x14ac:dyDescent="0.3">
      <c r="A77" s="5" t="s">
        <v>151</v>
      </c>
      <c r="B77" s="12"/>
      <c r="C77" t="s">
        <v>48</v>
      </c>
      <c r="D77" s="3">
        <v>65</v>
      </c>
      <c r="E77" s="3">
        <v>7</v>
      </c>
      <c r="F77" s="3" t="s">
        <v>21</v>
      </c>
      <c r="G77" s="3">
        <v>1</v>
      </c>
      <c r="H77" s="7">
        <v>0</v>
      </c>
      <c r="I77" s="3">
        <v>3</v>
      </c>
      <c r="J77" s="7">
        <v>0</v>
      </c>
      <c r="K77" s="3">
        <v>0</v>
      </c>
      <c r="L77" s="7">
        <v>0</v>
      </c>
      <c r="M77" s="3">
        <v>1</v>
      </c>
      <c r="N77" s="7">
        <v>0</v>
      </c>
      <c r="O77" s="3">
        <v>5</v>
      </c>
      <c r="P77" s="7">
        <v>1</v>
      </c>
      <c r="Q77" s="3">
        <v>0</v>
      </c>
      <c r="R77" s="7">
        <v>0</v>
      </c>
      <c r="S77" s="3">
        <v>0</v>
      </c>
      <c r="T77" s="7">
        <v>0</v>
      </c>
      <c r="U77" s="3">
        <v>0</v>
      </c>
      <c r="V77" s="7">
        <v>1</v>
      </c>
      <c r="W77" s="3">
        <v>0</v>
      </c>
      <c r="X77" s="7">
        <v>0</v>
      </c>
      <c r="Y77" s="3">
        <v>0</v>
      </c>
      <c r="Z77" s="7">
        <v>0</v>
      </c>
      <c r="AA77" s="3">
        <v>0</v>
      </c>
      <c r="AB77" s="7">
        <v>2</v>
      </c>
      <c r="AC77" s="3">
        <v>3</v>
      </c>
      <c r="AD77" s="7">
        <v>0</v>
      </c>
      <c r="AE77" s="3">
        <v>0</v>
      </c>
      <c r="AF77" s="7">
        <v>0</v>
      </c>
      <c r="AG77" s="3">
        <v>1</v>
      </c>
      <c r="AH77" s="7">
        <v>0</v>
      </c>
      <c r="AI77" s="3">
        <v>0</v>
      </c>
      <c r="AJ77" s="7">
        <v>0</v>
      </c>
      <c r="AK77" s="6">
        <f t="shared" si="1"/>
        <v>18</v>
      </c>
    </row>
    <row r="78" spans="1:37" x14ac:dyDescent="0.3">
      <c r="A78" s="5" t="s">
        <v>156</v>
      </c>
      <c r="B78" s="12" t="s">
        <v>50</v>
      </c>
      <c r="C78" t="s">
        <v>48</v>
      </c>
      <c r="D78" s="3">
        <v>69</v>
      </c>
      <c r="E78" s="3">
        <v>7</v>
      </c>
      <c r="F78" s="3" t="s">
        <v>22</v>
      </c>
      <c r="G78" s="3">
        <v>3</v>
      </c>
      <c r="H78" s="7">
        <v>0</v>
      </c>
      <c r="I78" s="3">
        <v>5</v>
      </c>
      <c r="J78" s="7">
        <v>0</v>
      </c>
      <c r="K78" s="3">
        <v>0</v>
      </c>
      <c r="L78" s="7">
        <v>0</v>
      </c>
      <c r="M78" s="3">
        <v>1</v>
      </c>
      <c r="N78" s="7">
        <v>1</v>
      </c>
      <c r="O78" s="3">
        <v>0</v>
      </c>
      <c r="P78" s="7">
        <v>0</v>
      </c>
      <c r="Q78" s="3">
        <v>0</v>
      </c>
      <c r="R78" s="7">
        <v>0</v>
      </c>
      <c r="S78" s="3">
        <v>0</v>
      </c>
      <c r="T78" s="7">
        <v>0</v>
      </c>
      <c r="U78" s="3">
        <v>0</v>
      </c>
      <c r="V78" s="7">
        <v>0</v>
      </c>
      <c r="W78" s="3">
        <v>0</v>
      </c>
      <c r="X78" s="7">
        <v>0</v>
      </c>
      <c r="Y78" s="3">
        <v>1</v>
      </c>
      <c r="Z78" s="7">
        <v>0</v>
      </c>
      <c r="AA78" s="3">
        <v>0</v>
      </c>
      <c r="AB78" s="7">
        <v>0</v>
      </c>
      <c r="AC78" s="3">
        <v>0</v>
      </c>
      <c r="AD78" s="7">
        <v>0</v>
      </c>
      <c r="AE78" s="3">
        <v>5</v>
      </c>
      <c r="AF78" s="7">
        <v>5</v>
      </c>
      <c r="AG78" s="3">
        <v>0</v>
      </c>
      <c r="AH78" s="7">
        <v>0</v>
      </c>
      <c r="AI78" s="3">
        <v>0</v>
      </c>
      <c r="AJ78" s="7">
        <v>0</v>
      </c>
      <c r="AK78" s="6">
        <f t="shared" si="1"/>
        <v>21</v>
      </c>
    </row>
    <row r="79" spans="1:37" x14ac:dyDescent="0.3">
      <c r="A79" s="5" t="s">
        <v>150</v>
      </c>
      <c r="B79" s="12"/>
      <c r="C79" t="s">
        <v>48</v>
      </c>
      <c r="D79" s="3">
        <v>64</v>
      </c>
      <c r="E79" s="3">
        <v>7</v>
      </c>
      <c r="F79" s="3" t="s">
        <v>23</v>
      </c>
      <c r="G79" s="3">
        <v>2</v>
      </c>
      <c r="H79" s="7">
        <v>0</v>
      </c>
      <c r="I79" s="3">
        <v>2</v>
      </c>
      <c r="J79" s="7">
        <v>0</v>
      </c>
      <c r="K79" s="3">
        <v>0</v>
      </c>
      <c r="L79" s="7">
        <v>0</v>
      </c>
      <c r="M79" s="3">
        <v>0</v>
      </c>
      <c r="N79" s="7">
        <v>0</v>
      </c>
      <c r="O79" s="3">
        <v>1</v>
      </c>
      <c r="P79" s="7">
        <v>2</v>
      </c>
      <c r="Q79" s="3">
        <v>1</v>
      </c>
      <c r="R79" s="7">
        <v>0</v>
      </c>
      <c r="S79" s="3">
        <v>0</v>
      </c>
      <c r="T79" s="7">
        <v>0</v>
      </c>
      <c r="U79" s="11">
        <v>5</v>
      </c>
      <c r="V79" s="7">
        <v>0</v>
      </c>
      <c r="W79" s="3">
        <v>1</v>
      </c>
      <c r="X79" s="7">
        <v>0</v>
      </c>
      <c r="Y79" s="3">
        <v>0</v>
      </c>
      <c r="Z79" s="7">
        <v>2</v>
      </c>
      <c r="AA79" s="3">
        <v>5</v>
      </c>
      <c r="AB79" s="7">
        <v>0</v>
      </c>
      <c r="AC79" s="3">
        <v>2</v>
      </c>
      <c r="AD79" s="7">
        <v>2</v>
      </c>
      <c r="AE79" s="3">
        <v>0</v>
      </c>
      <c r="AF79" s="7">
        <v>5</v>
      </c>
      <c r="AG79" s="3">
        <v>5</v>
      </c>
      <c r="AH79" s="7">
        <v>0</v>
      </c>
      <c r="AI79" s="3">
        <v>0</v>
      </c>
      <c r="AJ79" s="7">
        <v>5</v>
      </c>
      <c r="AK79" s="6">
        <f t="shared" si="1"/>
        <v>40</v>
      </c>
    </row>
    <row r="80" spans="1:37" x14ac:dyDescent="0.3">
      <c r="A80" s="5" t="s">
        <v>147</v>
      </c>
      <c r="B80" s="12" t="s">
        <v>96</v>
      </c>
      <c r="C80" t="s">
        <v>48</v>
      </c>
      <c r="D80" s="3">
        <v>52</v>
      </c>
      <c r="E80" s="3">
        <v>7</v>
      </c>
      <c r="F80" s="6" t="s">
        <v>12</v>
      </c>
      <c r="G80" s="15" t="s">
        <v>12</v>
      </c>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row>
    <row r="81" spans="1:38" ht="8.4" customHeight="1"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row>
    <row r="82" spans="1:38" x14ac:dyDescent="0.3">
      <c r="A82" s="5" t="s">
        <v>172</v>
      </c>
      <c r="B82" s="12" t="s">
        <v>96</v>
      </c>
      <c r="C82" t="s">
        <v>57</v>
      </c>
      <c r="D82" s="3">
        <v>38</v>
      </c>
      <c r="E82" s="3">
        <v>8</v>
      </c>
      <c r="F82" s="3" t="s">
        <v>15</v>
      </c>
      <c r="G82" s="3">
        <v>0</v>
      </c>
      <c r="H82" s="7">
        <v>0</v>
      </c>
      <c r="I82" s="3">
        <v>0</v>
      </c>
      <c r="J82" s="7">
        <v>1</v>
      </c>
      <c r="K82" s="3">
        <v>0</v>
      </c>
      <c r="L82" s="7">
        <v>0</v>
      </c>
      <c r="M82" s="3">
        <v>0</v>
      </c>
      <c r="N82" s="7">
        <v>0</v>
      </c>
      <c r="O82" s="3">
        <v>0</v>
      </c>
      <c r="P82" s="7">
        <v>0</v>
      </c>
      <c r="Q82" s="3">
        <v>0</v>
      </c>
      <c r="R82" s="7">
        <v>0</v>
      </c>
      <c r="S82" s="3">
        <v>0</v>
      </c>
      <c r="T82" s="7">
        <v>0</v>
      </c>
      <c r="U82" s="3">
        <v>1</v>
      </c>
      <c r="V82" s="7">
        <v>0</v>
      </c>
      <c r="W82" s="3">
        <v>0</v>
      </c>
      <c r="X82" s="7">
        <v>0</v>
      </c>
      <c r="Y82" s="3">
        <v>0</v>
      </c>
      <c r="Z82" s="7">
        <v>0</v>
      </c>
      <c r="AA82" s="3">
        <v>0</v>
      </c>
      <c r="AB82" s="7">
        <v>0</v>
      </c>
      <c r="AC82" s="3">
        <v>0</v>
      </c>
      <c r="AD82" s="7">
        <v>0</v>
      </c>
      <c r="AE82" s="3">
        <v>0</v>
      </c>
      <c r="AF82" s="7">
        <v>0</v>
      </c>
      <c r="AG82" s="3">
        <v>0</v>
      </c>
      <c r="AH82" s="7">
        <v>0</v>
      </c>
      <c r="AI82" s="3">
        <v>0</v>
      </c>
      <c r="AJ82" s="7">
        <v>0</v>
      </c>
      <c r="AK82" s="6">
        <f t="shared" ref="AK82:AK95" si="2">SUM(G82:AJ82)</f>
        <v>2</v>
      </c>
    </row>
    <row r="83" spans="1:38" x14ac:dyDescent="0.3">
      <c r="A83" s="5" t="s">
        <v>176</v>
      </c>
      <c r="B83" s="12" t="s">
        <v>61</v>
      </c>
      <c r="C83" t="s">
        <v>117</v>
      </c>
      <c r="D83" s="3">
        <v>93</v>
      </c>
      <c r="E83" s="3">
        <v>8</v>
      </c>
      <c r="F83" s="3" t="s">
        <v>16</v>
      </c>
      <c r="G83" s="3">
        <v>0</v>
      </c>
      <c r="H83" s="7">
        <v>0</v>
      </c>
      <c r="I83" s="3">
        <v>0</v>
      </c>
      <c r="J83" s="7">
        <v>0</v>
      </c>
      <c r="K83" s="3">
        <v>0</v>
      </c>
      <c r="L83" s="7">
        <v>0</v>
      </c>
      <c r="M83" s="3">
        <v>1</v>
      </c>
      <c r="N83" s="7">
        <v>0</v>
      </c>
      <c r="O83" s="3">
        <v>0</v>
      </c>
      <c r="P83" s="7">
        <v>0</v>
      </c>
      <c r="Q83" s="3">
        <v>0</v>
      </c>
      <c r="R83" s="7">
        <v>1</v>
      </c>
      <c r="S83" s="3">
        <v>0</v>
      </c>
      <c r="T83" s="7">
        <v>0</v>
      </c>
      <c r="U83" s="3">
        <v>1</v>
      </c>
      <c r="V83" s="7">
        <v>0</v>
      </c>
      <c r="W83" s="3">
        <v>0</v>
      </c>
      <c r="X83" s="7">
        <v>0</v>
      </c>
      <c r="Y83" s="3">
        <v>1</v>
      </c>
      <c r="Z83" s="7">
        <v>0</v>
      </c>
      <c r="AA83" s="3">
        <v>0</v>
      </c>
      <c r="AB83" s="7">
        <v>0</v>
      </c>
      <c r="AC83" s="3">
        <v>0</v>
      </c>
      <c r="AD83" s="7">
        <v>0</v>
      </c>
      <c r="AE83" s="3">
        <v>0</v>
      </c>
      <c r="AF83" s="7">
        <v>0</v>
      </c>
      <c r="AG83" s="3">
        <v>0</v>
      </c>
      <c r="AH83" s="7">
        <v>0</v>
      </c>
      <c r="AI83" s="3">
        <v>0</v>
      </c>
      <c r="AJ83" s="7">
        <v>0</v>
      </c>
      <c r="AK83" s="6">
        <f t="shared" si="2"/>
        <v>4</v>
      </c>
    </row>
    <row r="84" spans="1:38" x14ac:dyDescent="0.3">
      <c r="A84" s="5" t="s">
        <v>175</v>
      </c>
      <c r="B84" s="12" t="s">
        <v>96</v>
      </c>
      <c r="C84" t="s">
        <v>127</v>
      </c>
      <c r="D84" s="3">
        <v>49</v>
      </c>
      <c r="E84" s="3">
        <v>8</v>
      </c>
      <c r="F84" s="3" t="s">
        <v>14</v>
      </c>
      <c r="G84" s="3">
        <v>1</v>
      </c>
      <c r="H84" s="7">
        <v>1</v>
      </c>
      <c r="I84" s="3">
        <v>0</v>
      </c>
      <c r="J84" s="7">
        <v>0</v>
      </c>
      <c r="K84" s="3">
        <v>0</v>
      </c>
      <c r="L84" s="7">
        <v>0</v>
      </c>
      <c r="M84" s="3">
        <v>0</v>
      </c>
      <c r="N84" s="7">
        <v>0</v>
      </c>
      <c r="O84" s="3">
        <v>0</v>
      </c>
      <c r="P84" s="7">
        <v>0</v>
      </c>
      <c r="Q84" s="3">
        <v>0</v>
      </c>
      <c r="R84" s="7">
        <v>0</v>
      </c>
      <c r="S84" s="3">
        <v>0</v>
      </c>
      <c r="T84" s="7">
        <v>0</v>
      </c>
      <c r="U84" s="3">
        <v>0</v>
      </c>
      <c r="V84" s="7">
        <v>0</v>
      </c>
      <c r="W84" s="3">
        <v>0</v>
      </c>
      <c r="X84" s="7">
        <v>3</v>
      </c>
      <c r="Y84" s="3">
        <v>0</v>
      </c>
      <c r="Z84" s="7">
        <v>0</v>
      </c>
      <c r="AA84" s="3">
        <v>0</v>
      </c>
      <c r="AB84" s="7">
        <v>0</v>
      </c>
      <c r="AC84" s="3">
        <v>0</v>
      </c>
      <c r="AD84" s="7">
        <v>0</v>
      </c>
      <c r="AE84" s="3">
        <v>0</v>
      </c>
      <c r="AF84" s="7">
        <v>0</v>
      </c>
      <c r="AG84" s="3">
        <v>1</v>
      </c>
      <c r="AH84" s="7">
        <v>0</v>
      </c>
      <c r="AI84" s="3">
        <v>0</v>
      </c>
      <c r="AJ84" s="7">
        <v>0</v>
      </c>
      <c r="AK84" s="6">
        <f t="shared" si="2"/>
        <v>6</v>
      </c>
    </row>
    <row r="85" spans="1:38" x14ac:dyDescent="0.3">
      <c r="A85" s="5" t="s">
        <v>180</v>
      </c>
      <c r="B85" s="12" t="s">
        <v>112</v>
      </c>
      <c r="C85" t="s">
        <v>127</v>
      </c>
      <c r="D85" s="3">
        <v>103</v>
      </c>
      <c r="E85" s="3">
        <v>8</v>
      </c>
      <c r="F85" s="3" t="s">
        <v>17</v>
      </c>
      <c r="G85" s="3">
        <v>0</v>
      </c>
      <c r="H85" s="7">
        <v>0</v>
      </c>
      <c r="I85" s="3">
        <v>0</v>
      </c>
      <c r="J85" s="7">
        <v>0</v>
      </c>
      <c r="K85" s="3">
        <v>0</v>
      </c>
      <c r="L85" s="7">
        <v>0</v>
      </c>
      <c r="M85" s="3">
        <v>0</v>
      </c>
      <c r="N85" s="7">
        <v>0</v>
      </c>
      <c r="O85" s="3">
        <v>0</v>
      </c>
      <c r="P85" s="7">
        <v>0</v>
      </c>
      <c r="Q85" s="3">
        <v>0</v>
      </c>
      <c r="R85" s="7">
        <v>0</v>
      </c>
      <c r="S85" s="3">
        <v>0</v>
      </c>
      <c r="T85" s="7">
        <v>1</v>
      </c>
      <c r="U85" s="3">
        <v>0</v>
      </c>
      <c r="V85" s="7">
        <v>0</v>
      </c>
      <c r="W85" s="3">
        <v>0</v>
      </c>
      <c r="X85" s="7">
        <v>0</v>
      </c>
      <c r="Y85" s="3">
        <v>0</v>
      </c>
      <c r="Z85" s="7">
        <v>0</v>
      </c>
      <c r="AA85" s="3">
        <v>0</v>
      </c>
      <c r="AB85" s="8">
        <v>5</v>
      </c>
      <c r="AC85" s="3">
        <v>1</v>
      </c>
      <c r="AD85" s="7">
        <v>0</v>
      </c>
      <c r="AE85" s="3">
        <v>0</v>
      </c>
      <c r="AF85" s="7">
        <v>0</v>
      </c>
      <c r="AG85" s="3">
        <v>0</v>
      </c>
      <c r="AH85" s="7">
        <v>0</v>
      </c>
      <c r="AI85" s="3">
        <v>0</v>
      </c>
      <c r="AJ85" s="7">
        <v>0</v>
      </c>
      <c r="AK85" s="6">
        <f t="shared" si="2"/>
        <v>7</v>
      </c>
      <c r="AL85" t="s">
        <v>34</v>
      </c>
    </row>
    <row r="86" spans="1:38" x14ac:dyDescent="0.3">
      <c r="A86" s="5" t="s">
        <v>181</v>
      </c>
      <c r="B86" s="12" t="s">
        <v>68</v>
      </c>
      <c r="C86" t="s">
        <v>182</v>
      </c>
      <c r="D86" s="3">
        <v>105</v>
      </c>
      <c r="E86" s="3">
        <v>8</v>
      </c>
      <c r="F86" s="3" t="s">
        <v>18</v>
      </c>
      <c r="G86" s="3">
        <v>1</v>
      </c>
      <c r="H86" s="7">
        <v>0</v>
      </c>
      <c r="I86" s="3">
        <v>1</v>
      </c>
      <c r="J86" s="7">
        <v>0</v>
      </c>
      <c r="K86" s="3">
        <v>0</v>
      </c>
      <c r="L86" s="7">
        <v>0</v>
      </c>
      <c r="M86" s="3">
        <v>0</v>
      </c>
      <c r="N86" s="7">
        <v>0</v>
      </c>
      <c r="O86" s="3">
        <v>0</v>
      </c>
      <c r="P86" s="7">
        <v>0</v>
      </c>
      <c r="Q86" s="3">
        <v>0</v>
      </c>
      <c r="R86" s="7">
        <v>0</v>
      </c>
      <c r="S86" s="3">
        <v>0</v>
      </c>
      <c r="T86" s="7">
        <v>0</v>
      </c>
      <c r="U86" s="3">
        <v>0</v>
      </c>
      <c r="V86" s="7">
        <v>0</v>
      </c>
      <c r="W86" s="3">
        <v>0</v>
      </c>
      <c r="X86" s="7">
        <v>1</v>
      </c>
      <c r="Y86" s="3">
        <v>0</v>
      </c>
      <c r="Z86" s="7">
        <v>2</v>
      </c>
      <c r="AA86" s="3">
        <v>0</v>
      </c>
      <c r="AB86" s="7">
        <v>0</v>
      </c>
      <c r="AC86" s="3">
        <v>0</v>
      </c>
      <c r="AD86" s="7">
        <v>1</v>
      </c>
      <c r="AE86" s="3">
        <v>0</v>
      </c>
      <c r="AF86" s="7">
        <v>0</v>
      </c>
      <c r="AG86" s="3">
        <v>1</v>
      </c>
      <c r="AH86" s="7">
        <v>0</v>
      </c>
      <c r="AI86" s="3">
        <v>0</v>
      </c>
      <c r="AJ86" s="7">
        <v>0</v>
      </c>
      <c r="AK86" s="6">
        <f t="shared" si="2"/>
        <v>7</v>
      </c>
    </row>
    <row r="87" spans="1:38" x14ac:dyDescent="0.3">
      <c r="A87" s="5" t="s">
        <v>153</v>
      </c>
      <c r="B87" s="12" t="s">
        <v>154</v>
      </c>
      <c r="C87" t="s">
        <v>155</v>
      </c>
      <c r="D87" s="3">
        <v>67</v>
      </c>
      <c r="E87" s="3">
        <v>8</v>
      </c>
      <c r="F87" s="3" t="s">
        <v>19</v>
      </c>
      <c r="G87" s="3">
        <v>0</v>
      </c>
      <c r="H87" s="7">
        <v>0</v>
      </c>
      <c r="I87" s="3">
        <v>1</v>
      </c>
      <c r="J87" s="7">
        <v>0</v>
      </c>
      <c r="K87" s="3">
        <v>0</v>
      </c>
      <c r="L87" s="7">
        <v>0</v>
      </c>
      <c r="M87" s="3">
        <v>0</v>
      </c>
      <c r="N87" s="7">
        <v>0</v>
      </c>
      <c r="O87" s="3">
        <v>0</v>
      </c>
      <c r="P87" s="7">
        <v>0</v>
      </c>
      <c r="Q87" s="3">
        <v>0</v>
      </c>
      <c r="R87" s="7">
        <v>0</v>
      </c>
      <c r="S87" s="3">
        <v>0</v>
      </c>
      <c r="T87" s="7">
        <v>0</v>
      </c>
      <c r="U87" s="3">
        <v>1</v>
      </c>
      <c r="V87" s="7">
        <v>0</v>
      </c>
      <c r="W87" s="3">
        <v>0</v>
      </c>
      <c r="X87" s="7">
        <v>0</v>
      </c>
      <c r="Y87" s="3">
        <v>0</v>
      </c>
      <c r="Z87" s="7">
        <v>0</v>
      </c>
      <c r="AA87" s="3">
        <v>2</v>
      </c>
      <c r="AB87" s="7">
        <v>0</v>
      </c>
      <c r="AC87" s="3">
        <v>1</v>
      </c>
      <c r="AD87" s="7">
        <v>0</v>
      </c>
      <c r="AE87" s="3">
        <v>0</v>
      </c>
      <c r="AF87" s="7">
        <v>0</v>
      </c>
      <c r="AG87" s="3">
        <v>3</v>
      </c>
      <c r="AH87" s="7">
        <v>0</v>
      </c>
      <c r="AI87" s="3">
        <v>0</v>
      </c>
      <c r="AJ87" s="7">
        <v>0</v>
      </c>
      <c r="AK87" s="6">
        <f t="shared" si="2"/>
        <v>8</v>
      </c>
    </row>
    <row r="88" spans="1:38" x14ac:dyDescent="0.3">
      <c r="A88" s="5" t="s">
        <v>177</v>
      </c>
      <c r="B88" s="12" t="s">
        <v>61</v>
      </c>
      <c r="C88" t="s">
        <v>48</v>
      </c>
      <c r="D88" s="3">
        <v>101</v>
      </c>
      <c r="E88" s="3">
        <v>8</v>
      </c>
      <c r="F88" s="3" t="s">
        <v>20</v>
      </c>
      <c r="G88" s="3">
        <v>0</v>
      </c>
      <c r="H88" s="7">
        <v>0</v>
      </c>
      <c r="I88" s="3">
        <v>0</v>
      </c>
      <c r="J88" s="7">
        <v>0</v>
      </c>
      <c r="K88" s="3">
        <v>0</v>
      </c>
      <c r="L88" s="7">
        <v>0</v>
      </c>
      <c r="M88" s="3">
        <v>0</v>
      </c>
      <c r="N88" s="7">
        <v>0</v>
      </c>
      <c r="O88" s="3">
        <v>0</v>
      </c>
      <c r="P88" s="7">
        <v>2</v>
      </c>
      <c r="Q88" s="3">
        <v>0</v>
      </c>
      <c r="R88" s="8">
        <v>5</v>
      </c>
      <c r="S88" s="3">
        <v>0</v>
      </c>
      <c r="T88" s="7">
        <v>0</v>
      </c>
      <c r="U88" s="3">
        <v>0</v>
      </c>
      <c r="V88" s="7">
        <v>0</v>
      </c>
      <c r="W88" s="3">
        <v>1</v>
      </c>
      <c r="X88" s="7">
        <v>0</v>
      </c>
      <c r="Y88" s="3">
        <v>0</v>
      </c>
      <c r="Z88" s="7">
        <v>1</v>
      </c>
      <c r="AA88" s="3">
        <v>0</v>
      </c>
      <c r="AB88" s="7">
        <v>0</v>
      </c>
      <c r="AC88" s="3">
        <v>2</v>
      </c>
      <c r="AD88" s="7">
        <v>1</v>
      </c>
      <c r="AE88" s="3">
        <v>0</v>
      </c>
      <c r="AF88" s="7">
        <v>0</v>
      </c>
      <c r="AG88" s="3">
        <v>0</v>
      </c>
      <c r="AH88" s="7">
        <v>0</v>
      </c>
      <c r="AI88" s="3">
        <v>0</v>
      </c>
      <c r="AJ88" s="7">
        <v>0</v>
      </c>
      <c r="AK88" s="6">
        <f t="shared" si="2"/>
        <v>12</v>
      </c>
    </row>
    <row r="89" spans="1:38" x14ac:dyDescent="0.3">
      <c r="A89" s="5" t="s">
        <v>123</v>
      </c>
      <c r="B89" s="12"/>
      <c r="C89" t="s">
        <v>41</v>
      </c>
      <c r="D89" s="3">
        <v>46</v>
      </c>
      <c r="E89" s="3">
        <v>8</v>
      </c>
      <c r="F89" s="3" t="s">
        <v>21</v>
      </c>
      <c r="G89" s="3">
        <v>0</v>
      </c>
      <c r="H89" s="7">
        <v>0</v>
      </c>
      <c r="I89" s="3">
        <v>2</v>
      </c>
      <c r="J89" s="7">
        <v>1</v>
      </c>
      <c r="K89" s="3">
        <v>0</v>
      </c>
      <c r="L89" s="7">
        <v>0</v>
      </c>
      <c r="M89" s="3">
        <v>0</v>
      </c>
      <c r="N89" s="7">
        <v>0</v>
      </c>
      <c r="O89" s="3">
        <v>0</v>
      </c>
      <c r="P89" s="7">
        <v>0</v>
      </c>
      <c r="Q89" s="3">
        <v>0</v>
      </c>
      <c r="R89" s="7">
        <v>0</v>
      </c>
      <c r="S89" s="3">
        <v>0</v>
      </c>
      <c r="T89" s="7">
        <v>0</v>
      </c>
      <c r="U89" s="3">
        <v>5</v>
      </c>
      <c r="V89" s="7">
        <v>0</v>
      </c>
      <c r="W89" s="3">
        <v>0</v>
      </c>
      <c r="X89" s="7">
        <v>0</v>
      </c>
      <c r="Y89" s="3">
        <v>1</v>
      </c>
      <c r="Z89" s="7">
        <v>0</v>
      </c>
      <c r="AA89" s="3">
        <v>0</v>
      </c>
      <c r="AB89" s="7">
        <v>0</v>
      </c>
      <c r="AC89" s="3">
        <v>1</v>
      </c>
      <c r="AD89" s="7">
        <v>0</v>
      </c>
      <c r="AE89" s="3">
        <v>5</v>
      </c>
      <c r="AF89" s="7">
        <v>0</v>
      </c>
      <c r="AG89" s="3">
        <v>0</v>
      </c>
      <c r="AH89" s="7">
        <v>0</v>
      </c>
      <c r="AI89" s="3">
        <v>0</v>
      </c>
      <c r="AJ89" s="7">
        <v>0</v>
      </c>
      <c r="AK89" s="6">
        <f t="shared" si="2"/>
        <v>15</v>
      </c>
    </row>
    <row r="90" spans="1:38" x14ac:dyDescent="0.3">
      <c r="A90" s="5" t="s">
        <v>142</v>
      </c>
      <c r="B90" s="12" t="s">
        <v>112</v>
      </c>
      <c r="C90" t="s">
        <v>41</v>
      </c>
      <c r="D90" s="3">
        <v>39</v>
      </c>
      <c r="E90" s="3">
        <v>8</v>
      </c>
      <c r="F90" s="3" t="s">
        <v>22</v>
      </c>
      <c r="G90" s="3">
        <v>5</v>
      </c>
      <c r="H90" s="7">
        <v>0</v>
      </c>
      <c r="I90" s="3">
        <v>3</v>
      </c>
      <c r="J90" s="7">
        <v>0</v>
      </c>
      <c r="K90" s="3">
        <v>0</v>
      </c>
      <c r="L90" s="7">
        <v>0</v>
      </c>
      <c r="M90" s="3">
        <v>1</v>
      </c>
      <c r="N90" s="7">
        <v>0</v>
      </c>
      <c r="O90" s="3">
        <v>0</v>
      </c>
      <c r="P90" s="7">
        <v>0</v>
      </c>
      <c r="Q90" s="3">
        <v>0</v>
      </c>
      <c r="R90" s="7">
        <v>0</v>
      </c>
      <c r="S90" s="3">
        <v>0</v>
      </c>
      <c r="T90" s="7">
        <v>1</v>
      </c>
      <c r="U90" s="3">
        <v>1</v>
      </c>
      <c r="V90" s="7">
        <v>0</v>
      </c>
      <c r="W90" s="3">
        <v>0</v>
      </c>
      <c r="X90" s="7">
        <v>0</v>
      </c>
      <c r="Y90" s="3">
        <v>1</v>
      </c>
      <c r="Z90" s="7">
        <v>0</v>
      </c>
      <c r="AA90" s="3">
        <v>0</v>
      </c>
      <c r="AB90" s="7">
        <v>0</v>
      </c>
      <c r="AC90" s="3">
        <v>0</v>
      </c>
      <c r="AD90" s="7">
        <v>0</v>
      </c>
      <c r="AE90" s="3">
        <v>0</v>
      </c>
      <c r="AF90" s="7">
        <v>3</v>
      </c>
      <c r="AG90" s="3">
        <v>1</v>
      </c>
      <c r="AH90" s="7">
        <v>0</v>
      </c>
      <c r="AI90" s="3">
        <v>0</v>
      </c>
      <c r="AJ90" s="7">
        <v>0</v>
      </c>
      <c r="AK90" s="6">
        <f t="shared" si="2"/>
        <v>16</v>
      </c>
    </row>
    <row r="91" spans="1:38" x14ac:dyDescent="0.3">
      <c r="A91" s="5" t="s">
        <v>168</v>
      </c>
      <c r="B91" s="12" t="s">
        <v>169</v>
      </c>
      <c r="C91" t="s">
        <v>159</v>
      </c>
      <c r="D91" s="3">
        <v>30</v>
      </c>
      <c r="E91" s="3">
        <v>8</v>
      </c>
      <c r="F91" s="3" t="s">
        <v>23</v>
      </c>
      <c r="G91" s="3">
        <v>1</v>
      </c>
      <c r="H91" s="7">
        <v>0</v>
      </c>
      <c r="I91" s="3">
        <v>3</v>
      </c>
      <c r="J91" s="7">
        <v>0</v>
      </c>
      <c r="K91" s="3">
        <v>0</v>
      </c>
      <c r="L91" s="7">
        <v>0</v>
      </c>
      <c r="M91" s="9">
        <v>5</v>
      </c>
      <c r="N91" s="7">
        <v>0</v>
      </c>
      <c r="O91" s="3">
        <v>0</v>
      </c>
      <c r="P91" s="7">
        <v>0</v>
      </c>
      <c r="Q91" s="3">
        <v>0</v>
      </c>
      <c r="R91" s="7">
        <v>0</v>
      </c>
      <c r="S91" s="3">
        <v>0</v>
      </c>
      <c r="T91" s="7">
        <v>0</v>
      </c>
      <c r="U91" s="3">
        <v>5</v>
      </c>
      <c r="V91" s="7">
        <v>0</v>
      </c>
      <c r="W91" s="3">
        <v>0</v>
      </c>
      <c r="X91" s="7">
        <v>0</v>
      </c>
      <c r="Y91" s="3">
        <v>0</v>
      </c>
      <c r="Z91" s="7">
        <v>0</v>
      </c>
      <c r="AA91" s="3">
        <v>0</v>
      </c>
      <c r="AB91" s="7">
        <v>0</v>
      </c>
      <c r="AC91" s="3">
        <v>0</v>
      </c>
      <c r="AD91" s="7">
        <v>2</v>
      </c>
      <c r="AE91" s="3">
        <v>3</v>
      </c>
      <c r="AF91" s="7">
        <v>0</v>
      </c>
      <c r="AG91" s="3">
        <v>0</v>
      </c>
      <c r="AH91" s="7">
        <v>0</v>
      </c>
      <c r="AI91" s="3">
        <v>0</v>
      </c>
      <c r="AJ91" s="7">
        <v>0</v>
      </c>
      <c r="AK91" s="6">
        <f t="shared" si="2"/>
        <v>19</v>
      </c>
    </row>
    <row r="92" spans="1:38" x14ac:dyDescent="0.3">
      <c r="A92" s="5" t="s">
        <v>161</v>
      </c>
      <c r="B92" s="12" t="s">
        <v>162</v>
      </c>
      <c r="C92" t="s">
        <v>41</v>
      </c>
      <c r="D92" s="3">
        <v>83</v>
      </c>
      <c r="E92" s="3">
        <v>8</v>
      </c>
      <c r="F92" s="3" t="s">
        <v>24</v>
      </c>
      <c r="G92" s="3">
        <v>3</v>
      </c>
      <c r="H92" s="7">
        <v>1</v>
      </c>
      <c r="I92" s="3">
        <v>3</v>
      </c>
      <c r="J92" s="7">
        <v>5</v>
      </c>
      <c r="K92" s="3">
        <v>1</v>
      </c>
      <c r="L92" s="7">
        <v>0</v>
      </c>
      <c r="M92" s="3">
        <v>0</v>
      </c>
      <c r="N92" s="7">
        <v>0</v>
      </c>
      <c r="O92" s="3">
        <v>0</v>
      </c>
      <c r="P92" s="7">
        <v>1</v>
      </c>
      <c r="Q92" s="3">
        <v>5</v>
      </c>
      <c r="R92" s="7">
        <v>0</v>
      </c>
      <c r="S92" s="3">
        <v>0</v>
      </c>
      <c r="T92" s="7">
        <v>0</v>
      </c>
      <c r="U92" s="3">
        <v>5</v>
      </c>
      <c r="V92" s="7">
        <v>0</v>
      </c>
      <c r="W92" s="3">
        <v>0</v>
      </c>
      <c r="X92" s="7">
        <v>0</v>
      </c>
      <c r="Y92" s="3">
        <v>0</v>
      </c>
      <c r="Z92" s="7">
        <v>0</v>
      </c>
      <c r="AA92" s="3">
        <v>1</v>
      </c>
      <c r="AB92" s="7">
        <v>0</v>
      </c>
      <c r="AC92" s="3">
        <v>2</v>
      </c>
      <c r="AD92" s="7">
        <v>1</v>
      </c>
      <c r="AE92" s="3">
        <v>5</v>
      </c>
      <c r="AF92" s="7">
        <v>0</v>
      </c>
      <c r="AG92" s="3">
        <v>0</v>
      </c>
      <c r="AH92" s="7">
        <v>0</v>
      </c>
      <c r="AI92" s="3">
        <v>0</v>
      </c>
      <c r="AJ92" s="7">
        <v>0</v>
      </c>
      <c r="AK92" s="6">
        <f t="shared" si="2"/>
        <v>33</v>
      </c>
    </row>
    <row r="93" spans="1:38" x14ac:dyDescent="0.3">
      <c r="A93" s="5" t="s">
        <v>170</v>
      </c>
      <c r="B93" s="12" t="s">
        <v>140</v>
      </c>
      <c r="C93" t="s">
        <v>57</v>
      </c>
      <c r="D93" s="3">
        <v>33</v>
      </c>
      <c r="E93" s="3">
        <v>8</v>
      </c>
      <c r="F93" s="3" t="s">
        <v>25</v>
      </c>
      <c r="G93" s="3">
        <v>3</v>
      </c>
      <c r="H93" s="7">
        <v>0</v>
      </c>
      <c r="I93" s="3">
        <v>2</v>
      </c>
      <c r="J93" s="7">
        <v>0</v>
      </c>
      <c r="K93" s="3">
        <v>0</v>
      </c>
      <c r="L93" s="7">
        <v>0</v>
      </c>
      <c r="M93" s="3">
        <v>0</v>
      </c>
      <c r="N93" s="7">
        <v>0</v>
      </c>
      <c r="O93" s="3">
        <v>1</v>
      </c>
      <c r="P93" s="7">
        <v>1</v>
      </c>
      <c r="Q93" s="3">
        <v>0</v>
      </c>
      <c r="R93" s="7">
        <v>1</v>
      </c>
      <c r="S93" s="3">
        <v>1</v>
      </c>
      <c r="T93" s="7">
        <v>0</v>
      </c>
      <c r="U93" s="3">
        <v>3</v>
      </c>
      <c r="V93" s="7">
        <v>0</v>
      </c>
      <c r="W93" s="3">
        <v>5</v>
      </c>
      <c r="X93" s="7">
        <v>0</v>
      </c>
      <c r="Y93" s="3">
        <v>5</v>
      </c>
      <c r="Z93" s="7">
        <v>3</v>
      </c>
      <c r="AA93" s="3">
        <v>1</v>
      </c>
      <c r="AB93" s="7">
        <v>0</v>
      </c>
      <c r="AC93" s="3">
        <v>1</v>
      </c>
      <c r="AD93" s="7">
        <v>0</v>
      </c>
      <c r="AE93" s="3">
        <v>5</v>
      </c>
      <c r="AF93" s="7">
        <v>1</v>
      </c>
      <c r="AG93" s="3">
        <v>0</v>
      </c>
      <c r="AH93" s="7">
        <v>0</v>
      </c>
      <c r="AI93" s="3">
        <v>0</v>
      </c>
      <c r="AJ93" s="7">
        <v>3</v>
      </c>
      <c r="AK93" s="6">
        <f t="shared" si="2"/>
        <v>36</v>
      </c>
    </row>
    <row r="94" spans="1:38" x14ac:dyDescent="0.3">
      <c r="A94" s="5" t="s">
        <v>171</v>
      </c>
      <c r="B94" s="12" t="s">
        <v>140</v>
      </c>
      <c r="C94" t="s">
        <v>57</v>
      </c>
      <c r="D94" s="3">
        <v>35</v>
      </c>
      <c r="E94" s="3">
        <v>8</v>
      </c>
      <c r="F94" s="3" t="s">
        <v>26</v>
      </c>
      <c r="G94" s="3">
        <v>3</v>
      </c>
      <c r="H94" s="7">
        <v>3</v>
      </c>
      <c r="I94" s="3">
        <v>3</v>
      </c>
      <c r="J94" s="7">
        <v>1</v>
      </c>
      <c r="K94" s="3">
        <v>0</v>
      </c>
      <c r="L94" s="7">
        <v>0</v>
      </c>
      <c r="M94" s="3">
        <v>2</v>
      </c>
      <c r="N94" s="7">
        <v>0</v>
      </c>
      <c r="O94" s="3">
        <v>1</v>
      </c>
      <c r="P94" s="7">
        <v>1</v>
      </c>
      <c r="Q94" s="3">
        <v>3</v>
      </c>
      <c r="R94" s="7">
        <v>0</v>
      </c>
      <c r="S94" s="3">
        <v>1</v>
      </c>
      <c r="T94" s="7">
        <v>5</v>
      </c>
      <c r="U94" s="3">
        <v>3</v>
      </c>
      <c r="V94" s="7">
        <v>0</v>
      </c>
      <c r="W94" s="3">
        <v>1</v>
      </c>
      <c r="X94" s="7">
        <v>5</v>
      </c>
      <c r="Y94" s="3">
        <v>0</v>
      </c>
      <c r="Z94" s="7">
        <v>0</v>
      </c>
      <c r="AA94" s="3">
        <v>0</v>
      </c>
      <c r="AB94" s="7">
        <v>3</v>
      </c>
      <c r="AC94" s="3">
        <v>2</v>
      </c>
      <c r="AD94" s="7">
        <v>0</v>
      </c>
      <c r="AE94" s="3">
        <v>3</v>
      </c>
      <c r="AF94" s="7">
        <v>1</v>
      </c>
      <c r="AG94" s="3">
        <v>3</v>
      </c>
      <c r="AH94" s="7">
        <v>1</v>
      </c>
      <c r="AI94" s="3">
        <v>5</v>
      </c>
      <c r="AJ94" s="7">
        <v>0</v>
      </c>
      <c r="AK94" s="6">
        <f t="shared" si="2"/>
        <v>50</v>
      </c>
    </row>
    <row r="95" spans="1:38" x14ac:dyDescent="0.3">
      <c r="A95" s="5" t="s">
        <v>173</v>
      </c>
      <c r="B95" s="12" t="s">
        <v>68</v>
      </c>
      <c r="C95" t="s">
        <v>174</v>
      </c>
      <c r="D95" s="3">
        <v>48</v>
      </c>
      <c r="E95" s="3">
        <v>8</v>
      </c>
      <c r="F95" s="3" t="s">
        <v>27</v>
      </c>
      <c r="G95" s="3">
        <v>0</v>
      </c>
      <c r="H95" s="7">
        <v>0</v>
      </c>
      <c r="I95" s="3">
        <v>2</v>
      </c>
      <c r="J95" s="7">
        <v>1</v>
      </c>
      <c r="K95" s="3">
        <v>1</v>
      </c>
      <c r="L95" s="7">
        <v>0</v>
      </c>
      <c r="M95" s="3">
        <v>5</v>
      </c>
      <c r="N95" s="7">
        <v>0</v>
      </c>
      <c r="O95" s="3">
        <v>0</v>
      </c>
      <c r="P95" s="7">
        <v>3</v>
      </c>
      <c r="Q95" s="3">
        <v>0</v>
      </c>
      <c r="R95" s="7">
        <v>0</v>
      </c>
      <c r="S95" s="3">
        <v>0</v>
      </c>
      <c r="T95" s="7">
        <v>1</v>
      </c>
      <c r="U95" s="3">
        <v>5</v>
      </c>
      <c r="V95" s="7">
        <v>0</v>
      </c>
      <c r="W95" s="3">
        <v>1</v>
      </c>
      <c r="X95" s="7">
        <v>5</v>
      </c>
      <c r="Y95" s="3">
        <v>1</v>
      </c>
      <c r="Z95" s="7">
        <v>2</v>
      </c>
      <c r="AA95" s="3">
        <v>5</v>
      </c>
      <c r="AB95" s="7">
        <v>1</v>
      </c>
      <c r="AC95" s="3">
        <v>1</v>
      </c>
      <c r="AD95" s="7">
        <v>0</v>
      </c>
      <c r="AE95" s="3">
        <v>0</v>
      </c>
      <c r="AF95" s="7">
        <v>5</v>
      </c>
      <c r="AG95" s="3">
        <v>5</v>
      </c>
      <c r="AH95" s="8">
        <v>5</v>
      </c>
      <c r="AI95" s="3">
        <v>5</v>
      </c>
      <c r="AJ95" s="7">
        <v>5</v>
      </c>
      <c r="AK95" s="6">
        <f t="shared" si="2"/>
        <v>59</v>
      </c>
    </row>
    <row r="96" spans="1:38" x14ac:dyDescent="0.3">
      <c r="A96" s="5" t="s">
        <v>178</v>
      </c>
      <c r="B96" s="12" t="s">
        <v>179</v>
      </c>
      <c r="C96" t="s">
        <v>159</v>
      </c>
      <c r="D96" s="3">
        <v>102</v>
      </c>
      <c r="E96" s="3">
        <v>8</v>
      </c>
      <c r="F96" s="6" t="s">
        <v>12</v>
      </c>
      <c r="G96" s="15" t="s">
        <v>12</v>
      </c>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row>
    <row r="97" spans="1:37" ht="6.6" customHeight="1" x14ac:dyDescent="0.3">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row>
    <row r="98" spans="1:37" x14ac:dyDescent="0.3">
      <c r="A98" t="s">
        <v>185</v>
      </c>
      <c r="B98" s="12" t="s">
        <v>186</v>
      </c>
      <c r="C98" t="s">
        <v>187</v>
      </c>
      <c r="D98" s="3">
        <v>4</v>
      </c>
      <c r="E98" s="3" t="s">
        <v>10</v>
      </c>
      <c r="F98" s="3" t="s">
        <v>15</v>
      </c>
      <c r="G98" s="3">
        <v>0</v>
      </c>
      <c r="H98" s="7">
        <v>0</v>
      </c>
      <c r="I98" s="3">
        <v>0</v>
      </c>
      <c r="J98" s="7">
        <v>0</v>
      </c>
      <c r="K98" s="3">
        <v>0</v>
      </c>
      <c r="L98" s="7">
        <v>0</v>
      </c>
      <c r="M98" s="3">
        <v>0</v>
      </c>
      <c r="N98" s="7">
        <v>0</v>
      </c>
      <c r="O98" s="3">
        <v>0</v>
      </c>
      <c r="P98" s="7">
        <v>0</v>
      </c>
      <c r="Q98" s="3">
        <v>0</v>
      </c>
      <c r="R98" s="7">
        <v>0</v>
      </c>
      <c r="S98" s="3">
        <v>0</v>
      </c>
      <c r="T98" s="7">
        <v>0</v>
      </c>
      <c r="U98" s="3">
        <v>0</v>
      </c>
      <c r="V98" s="7">
        <v>0</v>
      </c>
      <c r="W98" s="3">
        <v>0</v>
      </c>
      <c r="X98" s="7">
        <v>0</v>
      </c>
      <c r="Y98" s="3">
        <v>0</v>
      </c>
      <c r="Z98" s="7">
        <v>0</v>
      </c>
      <c r="AA98" s="3">
        <v>0</v>
      </c>
      <c r="AB98" s="7">
        <v>0</v>
      </c>
      <c r="AC98" s="3">
        <v>0</v>
      </c>
      <c r="AD98" s="7">
        <v>0</v>
      </c>
      <c r="AE98" s="3">
        <v>0</v>
      </c>
      <c r="AF98" s="7">
        <v>0</v>
      </c>
      <c r="AG98" s="11">
        <v>0</v>
      </c>
      <c r="AH98" s="10">
        <v>0</v>
      </c>
      <c r="AI98" s="11">
        <v>0</v>
      </c>
      <c r="AJ98" s="10">
        <v>0</v>
      </c>
      <c r="AK98" s="6">
        <f>SUM(G98:AJ98)</f>
        <v>0</v>
      </c>
    </row>
    <row r="99" spans="1:37" x14ac:dyDescent="0.3">
      <c r="A99" t="s">
        <v>193</v>
      </c>
      <c r="B99" s="12" t="s">
        <v>192</v>
      </c>
      <c r="C99" t="s">
        <v>187</v>
      </c>
      <c r="D99" s="3">
        <v>7</v>
      </c>
      <c r="E99" s="3" t="s">
        <v>10</v>
      </c>
      <c r="F99" s="3" t="s">
        <v>18</v>
      </c>
      <c r="G99" s="3">
        <v>0</v>
      </c>
      <c r="H99" s="7">
        <v>0</v>
      </c>
      <c r="I99" s="3">
        <v>0</v>
      </c>
      <c r="J99" s="7">
        <v>0</v>
      </c>
      <c r="K99" s="3">
        <v>0</v>
      </c>
      <c r="L99" s="7">
        <v>0</v>
      </c>
      <c r="M99" s="3">
        <v>0</v>
      </c>
      <c r="N99" s="7">
        <v>0</v>
      </c>
      <c r="O99" s="3">
        <v>0</v>
      </c>
      <c r="P99" s="7">
        <v>0</v>
      </c>
      <c r="Q99" s="3">
        <v>0</v>
      </c>
      <c r="R99" s="7">
        <v>0</v>
      </c>
      <c r="S99" s="3">
        <v>0</v>
      </c>
      <c r="T99" s="7">
        <v>0</v>
      </c>
      <c r="U99" s="3">
        <v>0</v>
      </c>
      <c r="V99" s="7">
        <v>0</v>
      </c>
      <c r="W99" s="3">
        <v>0</v>
      </c>
      <c r="X99" s="7">
        <v>0</v>
      </c>
      <c r="Y99" s="3">
        <v>0</v>
      </c>
      <c r="Z99" s="7">
        <v>5</v>
      </c>
      <c r="AA99" s="3">
        <v>0</v>
      </c>
      <c r="AB99" s="7">
        <v>2</v>
      </c>
      <c r="AC99" s="3">
        <v>0</v>
      </c>
      <c r="AD99" s="7">
        <v>0</v>
      </c>
      <c r="AE99" s="3">
        <v>0</v>
      </c>
      <c r="AF99" s="7">
        <v>0</v>
      </c>
      <c r="AG99" s="3">
        <v>0</v>
      </c>
      <c r="AH99" s="7">
        <v>0</v>
      </c>
      <c r="AI99" s="3">
        <v>0</v>
      </c>
      <c r="AJ99" s="7">
        <v>0</v>
      </c>
      <c r="AK99" s="6">
        <f>SUM(G99:AJ99)</f>
        <v>7</v>
      </c>
    </row>
    <row r="100" spans="1:37" x14ac:dyDescent="0.3">
      <c r="A100" t="s">
        <v>188</v>
      </c>
      <c r="B100" s="12" t="s">
        <v>189</v>
      </c>
      <c r="C100" t="s">
        <v>190</v>
      </c>
      <c r="D100" s="3">
        <v>5</v>
      </c>
      <c r="E100" s="3" t="s">
        <v>10</v>
      </c>
      <c r="F100" s="3" t="s">
        <v>16</v>
      </c>
      <c r="G100" s="3">
        <v>0</v>
      </c>
      <c r="H100" s="7">
        <v>0</v>
      </c>
      <c r="I100" s="3">
        <v>0</v>
      </c>
      <c r="J100" s="7">
        <v>0</v>
      </c>
      <c r="K100" s="3">
        <v>0</v>
      </c>
      <c r="L100" s="7">
        <v>0</v>
      </c>
      <c r="M100" s="3">
        <v>0</v>
      </c>
      <c r="N100" s="7">
        <v>0</v>
      </c>
      <c r="O100" s="3">
        <v>0</v>
      </c>
      <c r="P100" s="7">
        <v>0</v>
      </c>
      <c r="Q100" s="3">
        <v>0</v>
      </c>
      <c r="R100" s="7">
        <v>0</v>
      </c>
      <c r="S100" s="3">
        <v>0</v>
      </c>
      <c r="T100" s="7">
        <v>0</v>
      </c>
      <c r="U100" s="3">
        <v>0</v>
      </c>
      <c r="V100" s="7">
        <v>0</v>
      </c>
      <c r="W100" s="3">
        <v>0</v>
      </c>
      <c r="X100" s="7">
        <v>0</v>
      </c>
      <c r="Y100" s="3">
        <v>0</v>
      </c>
      <c r="Z100" s="7">
        <v>0</v>
      </c>
      <c r="AA100" s="3">
        <v>0</v>
      </c>
      <c r="AB100" s="7">
        <v>0</v>
      </c>
      <c r="AC100" s="3">
        <v>0</v>
      </c>
      <c r="AD100" s="7">
        <v>0</v>
      </c>
      <c r="AE100" s="3">
        <v>0</v>
      </c>
      <c r="AF100" s="7">
        <v>5</v>
      </c>
      <c r="AG100" s="3">
        <v>0</v>
      </c>
      <c r="AH100" s="7">
        <v>0</v>
      </c>
      <c r="AI100" s="3">
        <v>0</v>
      </c>
      <c r="AJ100" s="7">
        <v>5</v>
      </c>
      <c r="AK100" s="6">
        <f>SUM(G100:AJ100)</f>
        <v>10</v>
      </c>
    </row>
    <row r="101" spans="1:37" x14ac:dyDescent="0.3">
      <c r="A101" t="s">
        <v>200</v>
      </c>
      <c r="B101" s="12"/>
      <c r="C101" t="s">
        <v>201</v>
      </c>
      <c r="D101" s="3">
        <v>11</v>
      </c>
      <c r="E101" s="3" t="s">
        <v>10</v>
      </c>
      <c r="F101" s="3" t="s">
        <v>14</v>
      </c>
      <c r="G101" s="3">
        <v>0</v>
      </c>
      <c r="H101" s="7">
        <v>0</v>
      </c>
      <c r="I101" s="3">
        <v>0</v>
      </c>
      <c r="J101" s="7">
        <v>0</v>
      </c>
      <c r="K101" s="3">
        <v>0</v>
      </c>
      <c r="L101" s="7">
        <v>0</v>
      </c>
      <c r="M101" s="3">
        <v>0</v>
      </c>
      <c r="N101" s="7">
        <v>0</v>
      </c>
      <c r="O101" s="3">
        <v>0</v>
      </c>
      <c r="P101" s="7">
        <v>0</v>
      </c>
      <c r="Q101" s="3">
        <v>0</v>
      </c>
      <c r="R101" s="7">
        <v>0</v>
      </c>
      <c r="S101" s="3">
        <v>0</v>
      </c>
      <c r="T101" s="7">
        <v>0</v>
      </c>
      <c r="U101" s="3">
        <v>0</v>
      </c>
      <c r="V101" s="7">
        <v>0</v>
      </c>
      <c r="W101" s="3">
        <v>5</v>
      </c>
      <c r="X101" s="7">
        <v>0</v>
      </c>
      <c r="Y101" s="3">
        <v>0</v>
      </c>
      <c r="Z101" s="7">
        <v>0</v>
      </c>
      <c r="AA101" s="3">
        <v>5</v>
      </c>
      <c r="AB101" s="7">
        <v>0</v>
      </c>
      <c r="AC101" s="3">
        <v>0</v>
      </c>
      <c r="AD101" s="7">
        <v>0</v>
      </c>
      <c r="AE101" s="3">
        <v>0</v>
      </c>
      <c r="AF101" s="7">
        <v>0</v>
      </c>
      <c r="AG101" s="3">
        <v>0</v>
      </c>
      <c r="AH101" s="7">
        <v>0</v>
      </c>
      <c r="AI101" s="3">
        <v>0</v>
      </c>
      <c r="AJ101" s="7">
        <v>0</v>
      </c>
      <c r="AK101" s="6">
        <f>SUM(G101:AJ101)</f>
        <v>10</v>
      </c>
    </row>
    <row r="102" spans="1:37" x14ac:dyDescent="0.3">
      <c r="A102" t="s">
        <v>183</v>
      </c>
      <c r="B102" s="12"/>
      <c r="C102" t="s">
        <v>184</v>
      </c>
      <c r="D102" s="3">
        <v>3</v>
      </c>
      <c r="E102" s="3" t="s">
        <v>10</v>
      </c>
      <c r="F102" s="3" t="s">
        <v>17</v>
      </c>
      <c r="G102" s="3">
        <v>0</v>
      </c>
      <c r="H102" s="7">
        <v>1</v>
      </c>
      <c r="I102" s="3">
        <v>5</v>
      </c>
      <c r="J102" s="7">
        <v>0</v>
      </c>
      <c r="K102" s="3">
        <v>0</v>
      </c>
      <c r="L102" s="7">
        <v>0</v>
      </c>
      <c r="M102" s="3">
        <v>0</v>
      </c>
      <c r="N102" s="7">
        <v>0</v>
      </c>
      <c r="O102" s="3">
        <v>0</v>
      </c>
      <c r="P102" s="7">
        <v>0</v>
      </c>
      <c r="Q102" s="3">
        <v>1</v>
      </c>
      <c r="R102" s="7">
        <v>0</v>
      </c>
      <c r="S102" s="3">
        <v>0</v>
      </c>
      <c r="T102" s="7">
        <v>0</v>
      </c>
      <c r="U102" s="3">
        <v>1</v>
      </c>
      <c r="V102" s="7">
        <v>0</v>
      </c>
      <c r="W102" s="3">
        <v>0</v>
      </c>
      <c r="X102" s="7">
        <v>0</v>
      </c>
      <c r="Y102" s="3">
        <v>0</v>
      </c>
      <c r="Z102" s="7">
        <v>1</v>
      </c>
      <c r="AA102" s="3">
        <v>0</v>
      </c>
      <c r="AB102" s="7">
        <v>1</v>
      </c>
      <c r="AC102" s="3">
        <v>0</v>
      </c>
      <c r="AD102" s="7">
        <v>0</v>
      </c>
      <c r="AE102" s="3">
        <v>0</v>
      </c>
      <c r="AF102" s="7">
        <v>1</v>
      </c>
      <c r="AG102" s="11">
        <v>0</v>
      </c>
      <c r="AH102" s="10">
        <v>0</v>
      </c>
      <c r="AI102" s="11">
        <v>0</v>
      </c>
      <c r="AJ102" s="10">
        <v>0</v>
      </c>
      <c r="AK102" s="6">
        <f>SUM(G102:AJ102)</f>
        <v>11</v>
      </c>
    </row>
    <row r="103" spans="1:37" x14ac:dyDescent="0.3">
      <c r="A103" s="5" t="s">
        <v>199</v>
      </c>
      <c r="B103" s="12" t="s">
        <v>195</v>
      </c>
      <c r="C103" t="s">
        <v>138</v>
      </c>
      <c r="D103" s="3">
        <v>10</v>
      </c>
      <c r="E103" s="3" t="s">
        <v>10</v>
      </c>
      <c r="F103" s="3" t="s">
        <v>19</v>
      </c>
      <c r="G103" s="3">
        <v>2</v>
      </c>
      <c r="H103" s="7">
        <v>0</v>
      </c>
      <c r="I103" s="3">
        <v>0</v>
      </c>
      <c r="J103" s="7">
        <v>0</v>
      </c>
      <c r="K103" s="3">
        <v>0</v>
      </c>
      <c r="L103" s="7">
        <v>0</v>
      </c>
      <c r="M103" s="3">
        <v>0</v>
      </c>
      <c r="N103" s="7">
        <v>0</v>
      </c>
      <c r="O103" s="3">
        <v>0</v>
      </c>
      <c r="P103" s="7">
        <v>0</v>
      </c>
      <c r="Q103" s="3">
        <v>3</v>
      </c>
      <c r="R103" s="7">
        <v>0</v>
      </c>
      <c r="S103" s="3">
        <v>0</v>
      </c>
      <c r="T103" s="7">
        <v>0</v>
      </c>
      <c r="U103" s="3">
        <v>0</v>
      </c>
      <c r="V103" s="7">
        <v>0</v>
      </c>
      <c r="W103" s="3">
        <v>0</v>
      </c>
      <c r="X103" s="7">
        <v>0</v>
      </c>
      <c r="Y103" s="3">
        <v>0</v>
      </c>
      <c r="Z103" s="7">
        <v>0</v>
      </c>
      <c r="AA103" s="3">
        <v>5</v>
      </c>
      <c r="AB103" s="7">
        <v>0</v>
      </c>
      <c r="AC103" s="3">
        <v>1</v>
      </c>
      <c r="AD103" s="7">
        <v>0</v>
      </c>
      <c r="AE103" s="3">
        <v>0</v>
      </c>
      <c r="AF103" s="7">
        <v>5</v>
      </c>
      <c r="AG103" s="3">
        <v>0</v>
      </c>
      <c r="AH103" s="7">
        <v>5</v>
      </c>
      <c r="AI103" s="3">
        <v>0</v>
      </c>
      <c r="AJ103" s="7">
        <v>0</v>
      </c>
      <c r="AK103" s="6">
        <f>SUM(G103:AJ103)</f>
        <v>21</v>
      </c>
    </row>
    <row r="104" spans="1:37" x14ac:dyDescent="0.3">
      <c r="A104" t="s">
        <v>191</v>
      </c>
      <c r="B104" s="12" t="s">
        <v>192</v>
      </c>
      <c r="C104" t="s">
        <v>187</v>
      </c>
      <c r="D104" s="3">
        <v>6</v>
      </c>
      <c r="E104" s="3" t="s">
        <v>10</v>
      </c>
      <c r="F104" s="3" t="s">
        <v>20</v>
      </c>
      <c r="G104" s="3">
        <v>0</v>
      </c>
      <c r="H104" s="7">
        <v>0</v>
      </c>
      <c r="I104" s="3">
        <v>0</v>
      </c>
      <c r="J104" s="7">
        <v>0</v>
      </c>
      <c r="K104" s="3">
        <v>0</v>
      </c>
      <c r="L104" s="7">
        <v>0</v>
      </c>
      <c r="M104" s="3">
        <v>5</v>
      </c>
      <c r="N104" s="7">
        <v>0</v>
      </c>
      <c r="O104" s="3">
        <v>0</v>
      </c>
      <c r="P104" s="7">
        <v>2</v>
      </c>
      <c r="Q104" s="3">
        <v>0</v>
      </c>
      <c r="R104" s="7">
        <v>0</v>
      </c>
      <c r="S104" s="3">
        <v>0</v>
      </c>
      <c r="T104" s="7">
        <v>0</v>
      </c>
      <c r="U104" s="3">
        <v>0</v>
      </c>
      <c r="V104" s="7">
        <v>0</v>
      </c>
      <c r="W104" s="3">
        <v>0</v>
      </c>
      <c r="X104" s="7">
        <v>0</v>
      </c>
      <c r="Y104" s="3">
        <v>5</v>
      </c>
      <c r="Z104" s="7">
        <v>1</v>
      </c>
      <c r="AA104" s="3">
        <v>5</v>
      </c>
      <c r="AB104" s="7">
        <v>2</v>
      </c>
      <c r="AC104" s="3">
        <v>0</v>
      </c>
      <c r="AD104" s="7">
        <v>0</v>
      </c>
      <c r="AE104" s="3">
        <v>0</v>
      </c>
      <c r="AF104" s="7">
        <v>2</v>
      </c>
      <c r="AG104" s="3">
        <v>0</v>
      </c>
      <c r="AH104" s="7">
        <v>0</v>
      </c>
      <c r="AI104" s="3">
        <v>0</v>
      </c>
      <c r="AJ104" s="7">
        <v>0</v>
      </c>
      <c r="AK104" s="6">
        <f>SUM(G104:AJ104)</f>
        <v>22</v>
      </c>
    </row>
    <row r="105" spans="1:37" x14ac:dyDescent="0.3">
      <c r="A105" t="s">
        <v>194</v>
      </c>
      <c r="B105" s="12" t="s">
        <v>195</v>
      </c>
      <c r="C105" t="s">
        <v>196</v>
      </c>
      <c r="D105" s="3">
        <v>8</v>
      </c>
      <c r="E105" s="3" t="s">
        <v>10</v>
      </c>
      <c r="F105" s="3" t="s">
        <v>21</v>
      </c>
      <c r="G105" s="3">
        <v>5</v>
      </c>
      <c r="H105" s="7">
        <v>5</v>
      </c>
      <c r="I105" s="3">
        <v>5</v>
      </c>
      <c r="J105" s="7">
        <v>5</v>
      </c>
      <c r="K105" s="3">
        <v>0</v>
      </c>
      <c r="L105" s="7">
        <v>0</v>
      </c>
      <c r="M105" s="3">
        <v>5</v>
      </c>
      <c r="N105" s="7">
        <v>0</v>
      </c>
      <c r="O105" s="3">
        <v>0</v>
      </c>
      <c r="P105" s="7">
        <v>5</v>
      </c>
      <c r="Q105" s="3">
        <v>3</v>
      </c>
      <c r="R105" s="7">
        <v>0</v>
      </c>
      <c r="S105" s="3">
        <v>0</v>
      </c>
      <c r="T105" s="7">
        <v>0</v>
      </c>
      <c r="U105" s="3">
        <v>5</v>
      </c>
      <c r="V105" s="7">
        <v>5</v>
      </c>
      <c r="W105" s="3">
        <v>0</v>
      </c>
      <c r="X105" s="7">
        <v>0</v>
      </c>
      <c r="Y105" s="3">
        <v>0</v>
      </c>
      <c r="Z105" s="7">
        <v>5</v>
      </c>
      <c r="AA105" s="3">
        <v>5</v>
      </c>
      <c r="AB105" s="7">
        <v>5</v>
      </c>
      <c r="AC105" s="3">
        <v>5</v>
      </c>
      <c r="AD105" s="7">
        <v>0</v>
      </c>
      <c r="AE105" s="3">
        <v>5</v>
      </c>
      <c r="AF105" s="7">
        <v>5</v>
      </c>
      <c r="AG105" s="3">
        <v>0</v>
      </c>
      <c r="AH105" s="10">
        <v>2</v>
      </c>
      <c r="AI105" s="3">
        <v>0</v>
      </c>
      <c r="AJ105" s="7">
        <v>5</v>
      </c>
      <c r="AK105" s="6">
        <f>SUM(G105:AJ105)</f>
        <v>80</v>
      </c>
    </row>
    <row r="106" spans="1:37" ht="18.600000000000001" customHeight="1" x14ac:dyDescent="0.3">
      <c r="A106" t="s">
        <v>197</v>
      </c>
      <c r="B106" s="12" t="s">
        <v>195</v>
      </c>
      <c r="C106" t="s">
        <v>198</v>
      </c>
      <c r="D106" s="3">
        <v>9</v>
      </c>
      <c r="E106" s="3" t="s">
        <v>10</v>
      </c>
      <c r="F106" s="6" t="s">
        <v>12</v>
      </c>
      <c r="G106" s="15" t="s">
        <v>12</v>
      </c>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row>
    <row r="107" spans="1:37" ht="9" customHeight="1"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row>
    <row r="108" spans="1:37" x14ac:dyDescent="0.3">
      <c r="A108" s="5" t="s">
        <v>205</v>
      </c>
      <c r="B108" s="12" t="s">
        <v>68</v>
      </c>
      <c r="C108" t="s">
        <v>206</v>
      </c>
      <c r="D108" s="3">
        <v>23</v>
      </c>
      <c r="E108" t="s">
        <v>33</v>
      </c>
      <c r="F108" s="3" t="s">
        <v>15</v>
      </c>
      <c r="G108" s="3">
        <v>0</v>
      </c>
      <c r="H108" s="7">
        <v>0</v>
      </c>
      <c r="I108" s="3">
        <v>3</v>
      </c>
      <c r="J108" s="7">
        <v>0</v>
      </c>
      <c r="K108" s="3">
        <v>2</v>
      </c>
      <c r="L108" s="7">
        <v>0</v>
      </c>
      <c r="M108" s="3">
        <v>5</v>
      </c>
      <c r="N108" s="7">
        <v>5</v>
      </c>
      <c r="O108" s="3">
        <v>0</v>
      </c>
      <c r="P108" s="7">
        <v>3</v>
      </c>
      <c r="Q108" s="3">
        <v>3</v>
      </c>
      <c r="R108" s="7">
        <v>0</v>
      </c>
      <c r="S108" s="3">
        <v>0</v>
      </c>
      <c r="T108" s="7">
        <v>0</v>
      </c>
      <c r="U108" s="3">
        <v>0</v>
      </c>
      <c r="V108" s="7">
        <v>2</v>
      </c>
      <c r="W108" s="3">
        <v>3</v>
      </c>
      <c r="X108" s="7">
        <v>0</v>
      </c>
      <c r="Y108" s="3">
        <v>0</v>
      </c>
      <c r="Z108" s="7">
        <v>3</v>
      </c>
      <c r="AA108" s="3">
        <v>3</v>
      </c>
      <c r="AB108" s="7">
        <v>0</v>
      </c>
      <c r="AC108" s="3">
        <v>3</v>
      </c>
      <c r="AD108" s="7">
        <v>1</v>
      </c>
      <c r="AE108" s="3">
        <v>0</v>
      </c>
      <c r="AF108" s="7">
        <v>1</v>
      </c>
      <c r="AG108" s="3">
        <v>0</v>
      </c>
      <c r="AH108" s="7">
        <v>3</v>
      </c>
      <c r="AI108" s="3">
        <v>0</v>
      </c>
      <c r="AJ108" s="7">
        <v>0</v>
      </c>
      <c r="AK108" s="6">
        <f>SUM(G108:AJ108)</f>
        <v>40</v>
      </c>
    </row>
    <row r="109" spans="1:37" x14ac:dyDescent="0.3">
      <c r="A109" s="5" t="s">
        <v>204</v>
      </c>
      <c r="B109" s="12" t="s">
        <v>68</v>
      </c>
      <c r="C109" t="s">
        <v>182</v>
      </c>
      <c r="D109" s="3">
        <v>15</v>
      </c>
      <c r="E109" t="s">
        <v>33</v>
      </c>
      <c r="F109" s="3" t="s">
        <v>16</v>
      </c>
      <c r="G109" s="3">
        <v>1</v>
      </c>
      <c r="H109" s="7">
        <v>5</v>
      </c>
      <c r="I109" s="3">
        <v>1</v>
      </c>
      <c r="J109" s="7">
        <v>1</v>
      </c>
      <c r="K109" s="3">
        <v>0</v>
      </c>
      <c r="L109" s="7">
        <v>0</v>
      </c>
      <c r="M109" s="3">
        <v>0</v>
      </c>
      <c r="N109" s="7">
        <v>1</v>
      </c>
      <c r="O109" s="3">
        <v>5</v>
      </c>
      <c r="P109" s="7">
        <v>0</v>
      </c>
      <c r="Q109" s="11">
        <v>5</v>
      </c>
      <c r="R109" s="7">
        <v>0</v>
      </c>
      <c r="S109" s="3">
        <v>0</v>
      </c>
      <c r="T109" s="7">
        <v>0</v>
      </c>
      <c r="U109" s="3">
        <v>3</v>
      </c>
      <c r="V109" s="7">
        <v>5</v>
      </c>
      <c r="W109" s="3">
        <v>3</v>
      </c>
      <c r="X109" s="7">
        <v>0</v>
      </c>
      <c r="Y109" s="3">
        <v>0</v>
      </c>
      <c r="Z109" s="7">
        <v>3</v>
      </c>
      <c r="AA109" s="3">
        <v>3</v>
      </c>
      <c r="AB109" s="7">
        <v>0</v>
      </c>
      <c r="AC109" s="3">
        <v>5</v>
      </c>
      <c r="AD109" s="7">
        <v>3</v>
      </c>
      <c r="AE109" s="3">
        <v>0</v>
      </c>
      <c r="AF109" s="7">
        <v>5</v>
      </c>
      <c r="AG109" s="3">
        <v>5</v>
      </c>
      <c r="AH109" s="7">
        <v>3</v>
      </c>
      <c r="AI109" s="3">
        <v>5</v>
      </c>
      <c r="AJ109" s="7">
        <v>5</v>
      </c>
      <c r="AK109" s="6">
        <f>SUM(G109:AJ109)</f>
        <v>67</v>
      </c>
    </row>
    <row r="110" spans="1:37" ht="10.8" customHeight="1"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row>
    <row r="111" spans="1:37" x14ac:dyDescent="0.3">
      <c r="A111" s="5" t="s">
        <v>202</v>
      </c>
      <c r="B111" s="12" t="s">
        <v>68</v>
      </c>
      <c r="C111" t="s">
        <v>203</v>
      </c>
      <c r="D111" s="3">
        <v>12</v>
      </c>
      <c r="E111" s="3" t="s">
        <v>226</v>
      </c>
      <c r="F111" s="3" t="s">
        <v>15</v>
      </c>
      <c r="G111" s="3">
        <v>0</v>
      </c>
      <c r="H111" s="7">
        <v>0</v>
      </c>
      <c r="I111" s="3">
        <v>3</v>
      </c>
      <c r="J111" s="7">
        <v>0</v>
      </c>
      <c r="K111" s="3">
        <v>0</v>
      </c>
      <c r="L111" s="7">
        <v>0</v>
      </c>
      <c r="M111" s="3">
        <v>1</v>
      </c>
      <c r="N111" s="7">
        <v>0</v>
      </c>
      <c r="O111" s="3">
        <v>1</v>
      </c>
      <c r="P111" s="7">
        <v>1</v>
      </c>
      <c r="Q111" s="3">
        <v>2</v>
      </c>
      <c r="R111" s="7">
        <v>0</v>
      </c>
      <c r="S111" s="3">
        <v>0</v>
      </c>
      <c r="T111" s="7">
        <v>0</v>
      </c>
      <c r="U111" s="3">
        <v>1</v>
      </c>
      <c r="V111" s="7">
        <v>0</v>
      </c>
      <c r="W111" s="3">
        <v>0</v>
      </c>
      <c r="X111" s="7">
        <v>0</v>
      </c>
      <c r="Y111" s="3">
        <v>0</v>
      </c>
      <c r="Z111" s="7">
        <v>1</v>
      </c>
      <c r="AA111" s="3">
        <v>2</v>
      </c>
      <c r="AB111" s="7">
        <v>0</v>
      </c>
      <c r="AC111" s="3">
        <v>2</v>
      </c>
      <c r="AD111" s="7">
        <v>0</v>
      </c>
      <c r="AE111" s="3">
        <v>0</v>
      </c>
      <c r="AF111" s="7">
        <v>0</v>
      </c>
      <c r="AG111" s="3">
        <v>0</v>
      </c>
      <c r="AH111" s="7">
        <v>0</v>
      </c>
      <c r="AI111" s="3">
        <v>0</v>
      </c>
      <c r="AJ111" s="7">
        <v>0</v>
      </c>
      <c r="AK111" s="6">
        <f>SUM(G111:AJ111)</f>
        <v>14</v>
      </c>
    </row>
    <row r="112" spans="1:37" x14ac:dyDescent="0.3">
      <c r="A112" s="5" t="s">
        <v>212</v>
      </c>
      <c r="B112" s="12" t="s">
        <v>213</v>
      </c>
      <c r="C112" t="s">
        <v>214</v>
      </c>
      <c r="D112" s="3">
        <v>109</v>
      </c>
      <c r="E112" s="3" t="s">
        <v>226</v>
      </c>
      <c r="F112" s="3" t="s">
        <v>16</v>
      </c>
      <c r="G112" s="3">
        <v>1</v>
      </c>
      <c r="H112" s="7">
        <v>0</v>
      </c>
      <c r="I112" s="3">
        <v>2</v>
      </c>
      <c r="J112" s="7">
        <v>0</v>
      </c>
      <c r="K112" s="3">
        <v>0</v>
      </c>
      <c r="L112" s="7">
        <v>0</v>
      </c>
      <c r="M112" s="3">
        <v>0</v>
      </c>
      <c r="N112" s="7">
        <v>2</v>
      </c>
      <c r="O112" s="3">
        <v>0</v>
      </c>
      <c r="P112" s="7">
        <v>0</v>
      </c>
      <c r="Q112" s="3">
        <v>0</v>
      </c>
      <c r="R112" s="7">
        <v>0</v>
      </c>
      <c r="S112" s="3">
        <v>0</v>
      </c>
      <c r="T112" s="7">
        <v>0</v>
      </c>
      <c r="U112" s="3">
        <v>0</v>
      </c>
      <c r="V112" s="7">
        <v>0</v>
      </c>
      <c r="W112" s="3">
        <v>0</v>
      </c>
      <c r="X112" s="7">
        <v>5</v>
      </c>
      <c r="Y112" s="3">
        <v>0</v>
      </c>
      <c r="Z112" s="7">
        <v>0</v>
      </c>
      <c r="AA112" s="3">
        <v>0</v>
      </c>
      <c r="AB112" s="7">
        <v>0</v>
      </c>
      <c r="AC112" s="3">
        <v>2</v>
      </c>
      <c r="AD112" s="7">
        <v>0</v>
      </c>
      <c r="AE112" s="3">
        <v>1</v>
      </c>
      <c r="AF112" s="7">
        <v>0</v>
      </c>
      <c r="AG112" s="3">
        <v>0</v>
      </c>
      <c r="AH112" s="7">
        <v>0</v>
      </c>
      <c r="AI112" s="3">
        <v>5</v>
      </c>
      <c r="AJ112" s="7">
        <v>0</v>
      </c>
      <c r="AK112" s="6">
        <f>SUM(G112:AJ112)</f>
        <v>18</v>
      </c>
    </row>
    <row r="113" spans="1:37" x14ac:dyDescent="0.3">
      <c r="A113" s="5" t="s">
        <v>208</v>
      </c>
      <c r="B113" s="12" t="s">
        <v>68</v>
      </c>
      <c r="C113" t="s">
        <v>117</v>
      </c>
      <c r="D113" s="3">
        <v>20</v>
      </c>
      <c r="E113" s="3" t="s">
        <v>226</v>
      </c>
      <c r="F113" s="3" t="s">
        <v>14</v>
      </c>
      <c r="G113" s="3">
        <v>1</v>
      </c>
      <c r="H113" s="7">
        <v>0</v>
      </c>
      <c r="I113" s="3">
        <v>3</v>
      </c>
      <c r="J113" s="7">
        <v>0</v>
      </c>
      <c r="K113" s="3">
        <v>0</v>
      </c>
      <c r="L113" s="7">
        <v>0</v>
      </c>
      <c r="M113" s="3">
        <v>0</v>
      </c>
      <c r="N113" s="7">
        <v>0</v>
      </c>
      <c r="O113" s="3">
        <v>1</v>
      </c>
      <c r="P113" s="7">
        <v>1</v>
      </c>
      <c r="Q113" s="3">
        <v>0</v>
      </c>
      <c r="R113" s="7">
        <v>0</v>
      </c>
      <c r="S113" s="3">
        <v>0</v>
      </c>
      <c r="T113" s="7">
        <v>0</v>
      </c>
      <c r="U113" s="3">
        <v>1</v>
      </c>
      <c r="V113" s="7">
        <v>1</v>
      </c>
      <c r="W113" s="3">
        <v>0</v>
      </c>
      <c r="X113" s="7">
        <v>0</v>
      </c>
      <c r="Y113" s="3">
        <v>0</v>
      </c>
      <c r="Z113" s="7">
        <v>2</v>
      </c>
      <c r="AA113" s="3">
        <v>5</v>
      </c>
      <c r="AB113" s="7">
        <v>0</v>
      </c>
      <c r="AC113" s="3">
        <v>2</v>
      </c>
      <c r="AD113" s="7">
        <v>1</v>
      </c>
      <c r="AE113" s="3">
        <v>1</v>
      </c>
      <c r="AF113" s="7">
        <v>1</v>
      </c>
      <c r="AG113" s="3">
        <v>0</v>
      </c>
      <c r="AH113" s="7">
        <v>0</v>
      </c>
      <c r="AI113" s="3">
        <v>0</v>
      </c>
      <c r="AJ113" s="7">
        <v>5</v>
      </c>
      <c r="AK113" s="6">
        <f>SUM(G113:AJ113)</f>
        <v>25</v>
      </c>
    </row>
    <row r="114" spans="1:37" x14ac:dyDescent="0.3">
      <c r="A114" s="5" t="s">
        <v>207</v>
      </c>
      <c r="B114" s="12" t="s">
        <v>65</v>
      </c>
      <c r="C114" t="s">
        <v>138</v>
      </c>
      <c r="D114" s="3">
        <v>13</v>
      </c>
      <c r="E114" s="3" t="s">
        <v>226</v>
      </c>
      <c r="F114" s="3" t="s">
        <v>17</v>
      </c>
      <c r="G114" s="3">
        <v>1</v>
      </c>
      <c r="H114" s="7">
        <v>0</v>
      </c>
      <c r="I114" s="3">
        <v>3</v>
      </c>
      <c r="J114" s="7">
        <v>1</v>
      </c>
      <c r="K114" s="3">
        <v>3</v>
      </c>
      <c r="L114" s="7">
        <v>0</v>
      </c>
      <c r="M114" s="3">
        <v>5</v>
      </c>
      <c r="N114" s="7">
        <v>0</v>
      </c>
      <c r="O114" s="3">
        <v>0</v>
      </c>
      <c r="P114" s="7">
        <v>0</v>
      </c>
      <c r="Q114" s="3">
        <v>2</v>
      </c>
      <c r="R114" s="7">
        <v>0</v>
      </c>
      <c r="S114" s="3">
        <v>0</v>
      </c>
      <c r="T114" s="7">
        <v>0</v>
      </c>
      <c r="U114" s="3">
        <v>0</v>
      </c>
      <c r="V114" s="7">
        <v>0</v>
      </c>
      <c r="W114" s="3">
        <v>0</v>
      </c>
      <c r="X114" s="7">
        <v>0</v>
      </c>
      <c r="Y114" s="3">
        <v>2</v>
      </c>
      <c r="Z114" s="7">
        <v>2</v>
      </c>
      <c r="AA114" s="3">
        <v>5</v>
      </c>
      <c r="AB114" s="7">
        <v>0</v>
      </c>
      <c r="AC114" s="3">
        <v>3</v>
      </c>
      <c r="AD114" s="7">
        <v>0</v>
      </c>
      <c r="AE114" s="3">
        <v>1</v>
      </c>
      <c r="AF114" s="7">
        <v>3</v>
      </c>
      <c r="AG114" s="3">
        <v>0</v>
      </c>
      <c r="AH114" s="7">
        <v>3</v>
      </c>
      <c r="AI114" s="3">
        <v>2</v>
      </c>
      <c r="AJ114" s="7">
        <v>1</v>
      </c>
      <c r="AK114" s="6">
        <f>SUM(G114:AJ114)</f>
        <v>37</v>
      </c>
    </row>
    <row r="115" spans="1:37" x14ac:dyDescent="0.3">
      <c r="A115" s="5" t="s">
        <v>209</v>
      </c>
      <c r="B115" s="12"/>
      <c r="C115" t="s">
        <v>198</v>
      </c>
      <c r="D115" s="3">
        <v>14</v>
      </c>
      <c r="E115" s="3" t="s">
        <v>226</v>
      </c>
      <c r="F115" s="6" t="s">
        <v>12</v>
      </c>
      <c r="G115" s="15" t="s">
        <v>228</v>
      </c>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row>
    <row r="116" spans="1:37" ht="7.8" customHeight="1"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row>
    <row r="117" spans="1:37" x14ac:dyDescent="0.3">
      <c r="A117" s="5" t="s">
        <v>218</v>
      </c>
      <c r="B117" s="12" t="s">
        <v>68</v>
      </c>
      <c r="C117" t="s">
        <v>198</v>
      </c>
      <c r="D117" s="3">
        <v>17</v>
      </c>
      <c r="E117" s="3" t="s">
        <v>227</v>
      </c>
      <c r="F117" s="3" t="s">
        <v>15</v>
      </c>
      <c r="G117" s="3">
        <v>3</v>
      </c>
      <c r="H117" s="7">
        <v>0</v>
      </c>
      <c r="I117" s="3">
        <v>0</v>
      </c>
      <c r="J117" s="7">
        <v>0</v>
      </c>
      <c r="K117" s="3">
        <v>0</v>
      </c>
      <c r="L117" s="7">
        <v>0</v>
      </c>
      <c r="M117" s="3">
        <v>0</v>
      </c>
      <c r="N117" s="7">
        <v>0</v>
      </c>
      <c r="O117" s="3">
        <v>0</v>
      </c>
      <c r="P117" s="7">
        <v>0</v>
      </c>
      <c r="Q117" s="3">
        <v>1</v>
      </c>
      <c r="R117" s="7">
        <v>0</v>
      </c>
      <c r="S117" s="3">
        <v>0</v>
      </c>
      <c r="T117" s="7">
        <v>0</v>
      </c>
      <c r="U117" s="3">
        <v>2</v>
      </c>
      <c r="V117" s="7">
        <v>0</v>
      </c>
      <c r="W117" s="3">
        <v>0</v>
      </c>
      <c r="X117" s="7">
        <v>0</v>
      </c>
      <c r="Y117" s="3">
        <v>0</v>
      </c>
      <c r="Z117" s="7">
        <v>0</v>
      </c>
      <c r="AA117" s="3">
        <v>1</v>
      </c>
      <c r="AB117" s="7">
        <v>0</v>
      </c>
      <c r="AC117" s="3">
        <v>1</v>
      </c>
      <c r="AD117" s="7">
        <v>0</v>
      </c>
      <c r="AE117" s="3">
        <v>0</v>
      </c>
      <c r="AF117" s="7">
        <v>0</v>
      </c>
      <c r="AG117" s="3">
        <v>0</v>
      </c>
      <c r="AH117" s="7">
        <v>0</v>
      </c>
      <c r="AI117" s="3">
        <v>0</v>
      </c>
      <c r="AJ117" s="7">
        <v>0</v>
      </c>
      <c r="AK117" s="6">
        <f t="shared" ref="AK117:AK128" si="3">SUM(G117:AJ117)</f>
        <v>8</v>
      </c>
    </row>
    <row r="118" spans="1:37" x14ac:dyDescent="0.3">
      <c r="A118" s="5" t="s">
        <v>219</v>
      </c>
      <c r="B118" s="12" t="s">
        <v>220</v>
      </c>
      <c r="C118" t="s">
        <v>190</v>
      </c>
      <c r="D118" s="3">
        <v>19</v>
      </c>
      <c r="E118" s="3" t="s">
        <v>227</v>
      </c>
      <c r="F118" s="3" t="s">
        <v>16</v>
      </c>
      <c r="G118" s="3">
        <v>2</v>
      </c>
      <c r="H118" s="7">
        <v>0</v>
      </c>
      <c r="I118" s="3">
        <v>2</v>
      </c>
      <c r="J118" s="7">
        <v>0</v>
      </c>
      <c r="K118" s="3">
        <v>2</v>
      </c>
      <c r="L118" s="7">
        <v>0</v>
      </c>
      <c r="M118" s="3">
        <v>0</v>
      </c>
      <c r="N118" s="7">
        <v>0</v>
      </c>
      <c r="O118" s="3">
        <v>0</v>
      </c>
      <c r="P118" s="7">
        <v>0</v>
      </c>
      <c r="Q118" s="3">
        <v>0</v>
      </c>
      <c r="R118" s="7">
        <v>0</v>
      </c>
      <c r="S118" s="3">
        <v>0</v>
      </c>
      <c r="T118" s="7">
        <v>0</v>
      </c>
      <c r="U118" s="3">
        <v>2</v>
      </c>
      <c r="V118" s="7">
        <v>0</v>
      </c>
      <c r="W118" s="3">
        <v>0</v>
      </c>
      <c r="X118" s="7">
        <v>0</v>
      </c>
      <c r="Y118" s="3">
        <v>0</v>
      </c>
      <c r="Z118" s="7">
        <v>0</v>
      </c>
      <c r="AA118" s="3">
        <v>1</v>
      </c>
      <c r="AB118" s="7">
        <v>1</v>
      </c>
      <c r="AC118" s="3">
        <v>0</v>
      </c>
      <c r="AD118" s="7">
        <v>0</v>
      </c>
      <c r="AE118" s="3">
        <v>0</v>
      </c>
      <c r="AF118" s="7">
        <v>0</v>
      </c>
      <c r="AG118" s="3">
        <v>0</v>
      </c>
      <c r="AH118" s="7">
        <v>2</v>
      </c>
      <c r="AI118" s="3">
        <v>0</v>
      </c>
      <c r="AJ118" s="7">
        <v>0</v>
      </c>
      <c r="AK118" s="6">
        <f t="shared" si="3"/>
        <v>12</v>
      </c>
    </row>
    <row r="119" spans="1:37" x14ac:dyDescent="0.3">
      <c r="A119" s="5" t="s">
        <v>223</v>
      </c>
      <c r="B119" s="12" t="s">
        <v>220</v>
      </c>
      <c r="C119" t="s">
        <v>203</v>
      </c>
      <c r="D119" s="3">
        <v>25</v>
      </c>
      <c r="E119" s="3" t="s">
        <v>227</v>
      </c>
      <c r="F119" s="3" t="s">
        <v>14</v>
      </c>
      <c r="G119" s="3">
        <v>0</v>
      </c>
      <c r="H119" s="7">
        <v>0</v>
      </c>
      <c r="I119" s="3">
        <v>2</v>
      </c>
      <c r="J119" s="7">
        <v>0</v>
      </c>
      <c r="K119" s="3">
        <v>0</v>
      </c>
      <c r="L119" s="7">
        <v>0</v>
      </c>
      <c r="M119" s="3">
        <v>2</v>
      </c>
      <c r="N119" s="7">
        <v>0</v>
      </c>
      <c r="O119" s="3">
        <v>0</v>
      </c>
      <c r="P119" s="7">
        <v>0</v>
      </c>
      <c r="Q119" s="3">
        <v>0</v>
      </c>
      <c r="R119" s="7">
        <v>0</v>
      </c>
      <c r="S119" s="3">
        <v>1</v>
      </c>
      <c r="T119" s="7">
        <v>0</v>
      </c>
      <c r="U119" s="3">
        <v>3</v>
      </c>
      <c r="V119" s="7">
        <v>0</v>
      </c>
      <c r="W119" s="3">
        <v>0</v>
      </c>
      <c r="X119" s="7">
        <v>0</v>
      </c>
      <c r="Y119" s="3">
        <v>0</v>
      </c>
      <c r="Z119" s="7">
        <v>0</v>
      </c>
      <c r="AA119" s="3">
        <v>1</v>
      </c>
      <c r="AB119" s="7">
        <v>0</v>
      </c>
      <c r="AC119" s="3">
        <v>0</v>
      </c>
      <c r="AD119" s="7">
        <v>0</v>
      </c>
      <c r="AE119" s="3">
        <v>0</v>
      </c>
      <c r="AF119" s="7">
        <v>1</v>
      </c>
      <c r="AG119" s="3">
        <v>0</v>
      </c>
      <c r="AH119" s="7">
        <v>3</v>
      </c>
      <c r="AI119" s="3">
        <v>0</v>
      </c>
      <c r="AJ119" s="7">
        <v>0</v>
      </c>
      <c r="AK119" s="6">
        <f t="shared" si="3"/>
        <v>13</v>
      </c>
    </row>
    <row r="120" spans="1:37" x14ac:dyDescent="0.3">
      <c r="A120" s="5" t="s">
        <v>217</v>
      </c>
      <c r="B120" s="12" t="s">
        <v>68</v>
      </c>
      <c r="C120" t="s">
        <v>190</v>
      </c>
      <c r="D120" s="3">
        <v>16</v>
      </c>
      <c r="E120" s="3" t="s">
        <v>227</v>
      </c>
      <c r="F120" s="3" t="s">
        <v>17</v>
      </c>
      <c r="G120" s="3">
        <v>5</v>
      </c>
      <c r="H120" s="7">
        <v>0</v>
      </c>
      <c r="I120" s="3">
        <v>2</v>
      </c>
      <c r="J120" s="7">
        <v>0</v>
      </c>
      <c r="K120" s="3">
        <v>0</v>
      </c>
      <c r="L120" s="7">
        <v>0</v>
      </c>
      <c r="M120" s="3">
        <v>0</v>
      </c>
      <c r="N120" s="7">
        <v>0</v>
      </c>
      <c r="O120" s="3">
        <v>0</v>
      </c>
      <c r="P120" s="7">
        <v>0</v>
      </c>
      <c r="Q120" s="3">
        <v>0</v>
      </c>
      <c r="R120" s="7">
        <v>0</v>
      </c>
      <c r="S120" s="3">
        <v>0</v>
      </c>
      <c r="T120" s="7">
        <v>0</v>
      </c>
      <c r="U120" s="3">
        <v>3</v>
      </c>
      <c r="V120" s="7">
        <v>0</v>
      </c>
      <c r="W120" s="3">
        <v>0</v>
      </c>
      <c r="X120" s="7">
        <v>0</v>
      </c>
      <c r="Y120" s="3">
        <v>0</v>
      </c>
      <c r="Z120" s="7">
        <v>0</v>
      </c>
      <c r="AA120" s="3">
        <v>0</v>
      </c>
      <c r="AB120" s="7">
        <v>0</v>
      </c>
      <c r="AC120" s="3">
        <v>0</v>
      </c>
      <c r="AD120" s="7">
        <v>2</v>
      </c>
      <c r="AE120" s="3">
        <v>0</v>
      </c>
      <c r="AF120" s="7">
        <v>1</v>
      </c>
      <c r="AG120" s="3">
        <v>1</v>
      </c>
      <c r="AH120" s="7">
        <v>0</v>
      </c>
      <c r="AI120" s="3">
        <v>0</v>
      </c>
      <c r="AJ120" s="7">
        <v>0</v>
      </c>
      <c r="AK120" s="6">
        <f t="shared" si="3"/>
        <v>14</v>
      </c>
    </row>
    <row r="121" spans="1:37" x14ac:dyDescent="0.3">
      <c r="A121" s="5" t="s">
        <v>211</v>
      </c>
      <c r="B121" s="12" t="s">
        <v>68</v>
      </c>
      <c r="C121" t="s">
        <v>201</v>
      </c>
      <c r="D121" s="3">
        <v>21</v>
      </c>
      <c r="E121" s="3" t="s">
        <v>227</v>
      </c>
      <c r="F121" s="3" t="s">
        <v>18</v>
      </c>
      <c r="G121" s="3">
        <v>3</v>
      </c>
      <c r="H121" s="7">
        <v>0</v>
      </c>
      <c r="I121" s="3">
        <v>2</v>
      </c>
      <c r="J121" s="7">
        <v>0</v>
      </c>
      <c r="K121" s="3">
        <v>0</v>
      </c>
      <c r="L121" s="7">
        <v>0</v>
      </c>
      <c r="M121" s="3">
        <v>0</v>
      </c>
      <c r="N121" s="7">
        <v>0</v>
      </c>
      <c r="O121" s="3">
        <v>0</v>
      </c>
      <c r="P121" s="7">
        <v>0</v>
      </c>
      <c r="Q121" s="3">
        <v>0</v>
      </c>
      <c r="R121" s="7">
        <v>0</v>
      </c>
      <c r="S121" s="3">
        <v>1</v>
      </c>
      <c r="T121" s="7">
        <v>0</v>
      </c>
      <c r="U121" s="3">
        <v>0</v>
      </c>
      <c r="V121" s="7">
        <v>0</v>
      </c>
      <c r="W121" s="3">
        <v>0</v>
      </c>
      <c r="X121" s="7">
        <v>0</v>
      </c>
      <c r="Y121" s="3">
        <v>0</v>
      </c>
      <c r="Z121" s="7">
        <v>3</v>
      </c>
      <c r="AA121" s="3">
        <v>0</v>
      </c>
      <c r="AB121" s="7">
        <v>0</v>
      </c>
      <c r="AC121" s="3">
        <v>3</v>
      </c>
      <c r="AD121" s="7">
        <v>0</v>
      </c>
      <c r="AE121" s="3">
        <v>0</v>
      </c>
      <c r="AF121" s="7">
        <v>1</v>
      </c>
      <c r="AG121" s="3">
        <v>1</v>
      </c>
      <c r="AH121" s="7">
        <v>1</v>
      </c>
      <c r="AI121" s="3">
        <v>0</v>
      </c>
      <c r="AJ121" s="7">
        <v>0</v>
      </c>
      <c r="AK121" s="6">
        <f>SUM(G121:AJ121)</f>
        <v>15</v>
      </c>
    </row>
    <row r="122" spans="1:37" x14ac:dyDescent="0.3">
      <c r="A122" s="5" t="s">
        <v>224</v>
      </c>
      <c r="B122" s="12" t="s">
        <v>68</v>
      </c>
      <c r="C122" t="s">
        <v>184</v>
      </c>
      <c r="D122" s="3">
        <v>26</v>
      </c>
      <c r="E122" s="3" t="s">
        <v>227</v>
      </c>
      <c r="F122" s="3" t="s">
        <v>19</v>
      </c>
      <c r="G122" s="3">
        <v>2</v>
      </c>
      <c r="H122" s="7">
        <v>1</v>
      </c>
      <c r="I122" s="3">
        <v>3</v>
      </c>
      <c r="J122" s="7">
        <v>0</v>
      </c>
      <c r="K122" s="3">
        <v>1</v>
      </c>
      <c r="L122" s="7">
        <v>0</v>
      </c>
      <c r="M122" s="3">
        <v>0</v>
      </c>
      <c r="N122" s="7">
        <v>1</v>
      </c>
      <c r="O122" s="3">
        <v>0</v>
      </c>
      <c r="P122" s="7">
        <v>0</v>
      </c>
      <c r="Q122" s="3">
        <v>1</v>
      </c>
      <c r="R122" s="7">
        <v>0</v>
      </c>
      <c r="S122" s="3">
        <v>1</v>
      </c>
      <c r="T122" s="10">
        <v>0</v>
      </c>
      <c r="U122" s="3">
        <v>0</v>
      </c>
      <c r="V122" s="7">
        <v>0</v>
      </c>
      <c r="W122" s="3">
        <v>2</v>
      </c>
      <c r="X122" s="7">
        <v>0</v>
      </c>
      <c r="Y122" s="3">
        <v>0</v>
      </c>
      <c r="Z122" s="7">
        <v>2</v>
      </c>
      <c r="AA122" s="3">
        <v>0</v>
      </c>
      <c r="AB122" s="7">
        <v>0</v>
      </c>
      <c r="AC122" s="3">
        <v>3</v>
      </c>
      <c r="AD122" s="7">
        <v>0</v>
      </c>
      <c r="AE122" s="3">
        <v>0</v>
      </c>
      <c r="AF122" s="7">
        <v>1</v>
      </c>
      <c r="AG122" s="3">
        <v>0</v>
      </c>
      <c r="AH122" s="7">
        <v>0</v>
      </c>
      <c r="AI122" s="3">
        <v>0</v>
      </c>
      <c r="AJ122" s="7">
        <v>0</v>
      </c>
      <c r="AK122" s="6">
        <f t="shared" si="3"/>
        <v>18</v>
      </c>
    </row>
    <row r="123" spans="1:37" x14ac:dyDescent="0.3">
      <c r="A123" s="14" t="s">
        <v>215</v>
      </c>
      <c r="B123" s="12" t="s">
        <v>195</v>
      </c>
      <c r="C123" s="12" t="s">
        <v>216</v>
      </c>
      <c r="D123" s="3">
        <v>1</v>
      </c>
      <c r="E123" s="3" t="s">
        <v>227</v>
      </c>
      <c r="F123" s="3" t="s">
        <v>20</v>
      </c>
      <c r="G123" s="3">
        <v>0</v>
      </c>
      <c r="H123" s="7">
        <v>0</v>
      </c>
      <c r="I123" s="3">
        <v>3</v>
      </c>
      <c r="J123" s="7">
        <v>0</v>
      </c>
      <c r="K123" s="3">
        <v>0</v>
      </c>
      <c r="L123" s="7">
        <v>0</v>
      </c>
      <c r="M123" s="3">
        <v>1</v>
      </c>
      <c r="N123" s="7">
        <v>1</v>
      </c>
      <c r="O123" s="3">
        <v>0</v>
      </c>
      <c r="P123" s="7">
        <v>0</v>
      </c>
      <c r="Q123" s="3">
        <v>0</v>
      </c>
      <c r="R123" s="7">
        <v>0</v>
      </c>
      <c r="S123" s="3">
        <v>0</v>
      </c>
      <c r="T123" s="7">
        <v>0</v>
      </c>
      <c r="U123" s="3">
        <v>3</v>
      </c>
      <c r="V123" s="7">
        <v>0</v>
      </c>
      <c r="W123" s="3">
        <v>5</v>
      </c>
      <c r="X123" s="7">
        <v>0</v>
      </c>
      <c r="Y123" s="3">
        <v>0</v>
      </c>
      <c r="Z123" s="7">
        <v>3</v>
      </c>
      <c r="AA123" s="3">
        <v>2</v>
      </c>
      <c r="AB123" s="7">
        <v>0</v>
      </c>
      <c r="AC123" s="3">
        <v>2</v>
      </c>
      <c r="AD123" s="7">
        <v>0</v>
      </c>
      <c r="AE123" s="3">
        <v>0</v>
      </c>
      <c r="AF123" s="7">
        <v>0</v>
      </c>
      <c r="AG123" s="3">
        <v>0</v>
      </c>
      <c r="AH123" s="7">
        <v>0</v>
      </c>
      <c r="AI123" s="3">
        <v>0</v>
      </c>
      <c r="AJ123" s="7">
        <v>0</v>
      </c>
      <c r="AK123" s="6">
        <f t="shared" si="3"/>
        <v>20</v>
      </c>
    </row>
    <row r="124" spans="1:37" x14ac:dyDescent="0.3">
      <c r="A124" s="5" t="s">
        <v>116</v>
      </c>
      <c r="B124" s="12" t="s">
        <v>68</v>
      </c>
      <c r="C124" t="s">
        <v>117</v>
      </c>
      <c r="D124" s="3">
        <v>28</v>
      </c>
      <c r="E124" s="3" t="s">
        <v>227</v>
      </c>
      <c r="F124" s="3" t="s">
        <v>21</v>
      </c>
      <c r="G124" s="3">
        <v>2</v>
      </c>
      <c r="H124" s="7">
        <v>1</v>
      </c>
      <c r="I124" s="3">
        <v>1</v>
      </c>
      <c r="J124" s="7">
        <v>0</v>
      </c>
      <c r="K124" s="3">
        <v>0</v>
      </c>
      <c r="L124" s="7">
        <v>0</v>
      </c>
      <c r="M124" s="3">
        <v>0</v>
      </c>
      <c r="N124" s="7">
        <v>0</v>
      </c>
      <c r="O124" s="3">
        <v>0</v>
      </c>
      <c r="P124" s="7">
        <v>0</v>
      </c>
      <c r="Q124" s="3">
        <v>0</v>
      </c>
      <c r="R124" s="7">
        <v>0</v>
      </c>
      <c r="S124" s="3">
        <v>1</v>
      </c>
      <c r="T124" s="7">
        <v>0</v>
      </c>
      <c r="U124" s="11">
        <v>5</v>
      </c>
      <c r="V124" s="7">
        <v>1</v>
      </c>
      <c r="W124" s="3">
        <v>0</v>
      </c>
      <c r="X124" s="7">
        <v>0</v>
      </c>
      <c r="Y124" s="3">
        <v>0</v>
      </c>
      <c r="Z124" s="7">
        <v>1</v>
      </c>
      <c r="AA124" s="3">
        <v>0</v>
      </c>
      <c r="AB124" s="7">
        <v>0</v>
      </c>
      <c r="AC124" s="3">
        <v>5</v>
      </c>
      <c r="AD124" s="7">
        <v>0</v>
      </c>
      <c r="AE124" s="3">
        <v>2</v>
      </c>
      <c r="AF124" s="7">
        <v>0</v>
      </c>
      <c r="AG124" s="3">
        <v>1</v>
      </c>
      <c r="AH124" s="7">
        <v>0</v>
      </c>
      <c r="AI124" s="3">
        <v>0</v>
      </c>
      <c r="AJ124" s="7">
        <v>1</v>
      </c>
      <c r="AK124" s="6">
        <f t="shared" si="3"/>
        <v>21</v>
      </c>
    </row>
    <row r="125" spans="1:37" x14ac:dyDescent="0.3">
      <c r="A125" s="5" t="s">
        <v>210</v>
      </c>
      <c r="B125" s="12" t="s">
        <v>68</v>
      </c>
      <c r="C125" t="s">
        <v>184</v>
      </c>
      <c r="D125" s="3">
        <v>18</v>
      </c>
      <c r="E125" s="3" t="s">
        <v>227</v>
      </c>
      <c r="F125" s="3" t="s">
        <v>22</v>
      </c>
      <c r="G125" s="3">
        <v>2</v>
      </c>
      <c r="H125" s="7">
        <v>1</v>
      </c>
      <c r="I125" s="3">
        <v>0</v>
      </c>
      <c r="J125" s="7">
        <v>0</v>
      </c>
      <c r="K125" s="3">
        <v>0</v>
      </c>
      <c r="L125" s="7">
        <v>0</v>
      </c>
      <c r="M125" s="3">
        <v>1</v>
      </c>
      <c r="N125" s="7">
        <v>0</v>
      </c>
      <c r="O125" s="3">
        <v>0</v>
      </c>
      <c r="P125" s="7">
        <v>0</v>
      </c>
      <c r="Q125" s="3">
        <v>0</v>
      </c>
      <c r="R125" s="7">
        <v>0</v>
      </c>
      <c r="S125" s="3">
        <v>0</v>
      </c>
      <c r="T125" s="7">
        <v>0</v>
      </c>
      <c r="U125" s="3">
        <v>5</v>
      </c>
      <c r="V125" s="7">
        <v>0</v>
      </c>
      <c r="W125" s="3">
        <v>0</v>
      </c>
      <c r="X125" s="7">
        <v>0</v>
      </c>
      <c r="Y125" s="3">
        <v>0</v>
      </c>
      <c r="Z125" s="7">
        <v>1</v>
      </c>
      <c r="AA125" s="3">
        <v>5</v>
      </c>
      <c r="AB125" s="7">
        <v>0</v>
      </c>
      <c r="AC125" s="3">
        <v>1</v>
      </c>
      <c r="AD125" s="7">
        <v>1</v>
      </c>
      <c r="AE125" s="3">
        <v>0</v>
      </c>
      <c r="AF125" s="7">
        <v>2</v>
      </c>
      <c r="AG125" s="3">
        <v>1</v>
      </c>
      <c r="AH125" s="7">
        <v>0</v>
      </c>
      <c r="AI125" s="3">
        <v>0</v>
      </c>
      <c r="AJ125" s="7">
        <v>5</v>
      </c>
      <c r="AK125" s="6">
        <f t="shared" si="3"/>
        <v>25</v>
      </c>
    </row>
    <row r="126" spans="1:37" x14ac:dyDescent="0.3">
      <c r="A126" s="5" t="s">
        <v>225</v>
      </c>
      <c r="B126" s="12" t="s">
        <v>220</v>
      </c>
      <c r="C126" t="s">
        <v>174</v>
      </c>
      <c r="D126" s="3">
        <v>27</v>
      </c>
      <c r="E126" s="3" t="s">
        <v>227</v>
      </c>
      <c r="F126" s="3" t="s">
        <v>23</v>
      </c>
      <c r="G126" s="3">
        <v>0</v>
      </c>
      <c r="H126" s="7">
        <v>0</v>
      </c>
      <c r="I126" s="3">
        <v>0</v>
      </c>
      <c r="J126" s="7">
        <v>0</v>
      </c>
      <c r="K126" s="3">
        <v>0</v>
      </c>
      <c r="L126" s="7">
        <v>0</v>
      </c>
      <c r="M126" s="3">
        <v>0</v>
      </c>
      <c r="N126" s="7">
        <v>0</v>
      </c>
      <c r="O126" s="3">
        <v>0</v>
      </c>
      <c r="P126" s="8">
        <v>5</v>
      </c>
      <c r="Q126" s="9">
        <v>5</v>
      </c>
      <c r="R126" s="8">
        <v>5</v>
      </c>
      <c r="S126" s="9">
        <v>5</v>
      </c>
      <c r="T126" s="8">
        <v>5</v>
      </c>
      <c r="U126" s="9">
        <v>5</v>
      </c>
      <c r="V126" s="7">
        <v>0</v>
      </c>
      <c r="W126" s="3">
        <v>0</v>
      </c>
      <c r="X126" s="7">
        <v>0</v>
      </c>
      <c r="Y126" s="3">
        <v>0</v>
      </c>
      <c r="Z126" s="7">
        <v>0</v>
      </c>
      <c r="AA126" s="3">
        <v>0</v>
      </c>
      <c r="AB126" s="7">
        <v>0</v>
      </c>
      <c r="AC126" s="3">
        <v>0</v>
      </c>
      <c r="AD126" s="7">
        <v>0</v>
      </c>
      <c r="AE126" s="3">
        <v>0</v>
      </c>
      <c r="AF126" s="7">
        <v>0</v>
      </c>
      <c r="AG126" s="3">
        <v>0</v>
      </c>
      <c r="AH126" s="7">
        <v>0</v>
      </c>
      <c r="AI126" s="3">
        <v>0</v>
      </c>
      <c r="AJ126" s="7">
        <v>0</v>
      </c>
      <c r="AK126" s="6">
        <f t="shared" si="3"/>
        <v>30</v>
      </c>
    </row>
    <row r="127" spans="1:37" x14ac:dyDescent="0.3">
      <c r="A127" s="5" t="s">
        <v>221</v>
      </c>
      <c r="B127" s="12" t="s">
        <v>68</v>
      </c>
      <c r="C127" t="s">
        <v>222</v>
      </c>
      <c r="D127" s="3">
        <v>24</v>
      </c>
      <c r="E127" s="3" t="s">
        <v>227</v>
      </c>
      <c r="F127" s="3" t="s">
        <v>24</v>
      </c>
      <c r="G127" s="3">
        <v>3</v>
      </c>
      <c r="H127" s="7">
        <v>1</v>
      </c>
      <c r="I127" s="3">
        <v>3</v>
      </c>
      <c r="J127" s="7">
        <v>1</v>
      </c>
      <c r="K127" s="3">
        <v>0</v>
      </c>
      <c r="L127" s="7">
        <v>0</v>
      </c>
      <c r="M127" s="3">
        <v>0</v>
      </c>
      <c r="N127" s="7">
        <v>3</v>
      </c>
      <c r="O127" s="3">
        <v>1</v>
      </c>
      <c r="P127" s="7">
        <v>0</v>
      </c>
      <c r="Q127" s="3">
        <v>0</v>
      </c>
      <c r="R127" s="7">
        <v>0</v>
      </c>
      <c r="S127" s="3">
        <v>0</v>
      </c>
      <c r="T127" s="7">
        <v>1</v>
      </c>
      <c r="U127" s="3">
        <v>2</v>
      </c>
      <c r="V127" s="7">
        <v>0</v>
      </c>
      <c r="W127" s="11">
        <v>2</v>
      </c>
      <c r="X127" s="7">
        <v>3</v>
      </c>
      <c r="Y127" s="3">
        <v>3</v>
      </c>
      <c r="Z127" s="7">
        <v>3</v>
      </c>
      <c r="AA127" s="3">
        <v>1</v>
      </c>
      <c r="AB127" s="7">
        <v>0</v>
      </c>
      <c r="AC127" s="3">
        <v>1</v>
      </c>
      <c r="AD127" s="7">
        <v>0</v>
      </c>
      <c r="AE127" s="3">
        <v>1</v>
      </c>
      <c r="AF127" s="7">
        <v>2</v>
      </c>
      <c r="AG127" s="3">
        <v>2</v>
      </c>
      <c r="AH127" s="7">
        <v>0</v>
      </c>
      <c r="AI127" s="3">
        <v>0</v>
      </c>
      <c r="AJ127" s="7">
        <v>1</v>
      </c>
      <c r="AK127" s="6">
        <f t="shared" si="3"/>
        <v>34</v>
      </c>
    </row>
    <row r="128" spans="1:37" x14ac:dyDescent="0.3">
      <c r="A128" s="5" t="s">
        <v>137</v>
      </c>
      <c r="B128" s="12" t="s">
        <v>68</v>
      </c>
      <c r="C128" t="s">
        <v>138</v>
      </c>
      <c r="D128" s="3">
        <v>104</v>
      </c>
      <c r="E128" s="3" t="s">
        <v>227</v>
      </c>
      <c r="F128" s="3" t="s">
        <v>25</v>
      </c>
      <c r="G128" s="3">
        <v>3</v>
      </c>
      <c r="H128" s="7">
        <v>2</v>
      </c>
      <c r="I128" s="3">
        <v>3</v>
      </c>
      <c r="J128" s="7">
        <v>0</v>
      </c>
      <c r="K128" s="3">
        <v>0</v>
      </c>
      <c r="L128" s="7">
        <v>0</v>
      </c>
      <c r="M128" s="3">
        <v>5</v>
      </c>
      <c r="N128" s="7">
        <v>0</v>
      </c>
      <c r="O128" s="3">
        <v>0</v>
      </c>
      <c r="P128" s="7">
        <v>0</v>
      </c>
      <c r="Q128" s="3">
        <v>5</v>
      </c>
      <c r="R128" s="7">
        <v>0</v>
      </c>
      <c r="S128" s="3">
        <v>2</v>
      </c>
      <c r="T128" s="7">
        <v>0</v>
      </c>
      <c r="U128" s="3">
        <v>1</v>
      </c>
      <c r="V128" s="7">
        <v>1</v>
      </c>
      <c r="W128" s="3">
        <v>0</v>
      </c>
      <c r="X128" s="7">
        <v>0</v>
      </c>
      <c r="Y128" s="3">
        <v>0</v>
      </c>
      <c r="Z128" s="7">
        <v>1</v>
      </c>
      <c r="AA128" s="3">
        <v>0</v>
      </c>
      <c r="AB128" s="7">
        <v>0</v>
      </c>
      <c r="AC128" s="3">
        <v>2</v>
      </c>
      <c r="AD128" s="7">
        <v>0</v>
      </c>
      <c r="AE128" s="3">
        <v>5</v>
      </c>
      <c r="AF128" s="7">
        <v>1</v>
      </c>
      <c r="AG128" s="3">
        <v>2</v>
      </c>
      <c r="AH128" s="7">
        <v>1</v>
      </c>
      <c r="AI128" s="3">
        <v>1</v>
      </c>
      <c r="AJ128" s="7">
        <v>1</v>
      </c>
      <c r="AK128" s="6">
        <f t="shared" si="3"/>
        <v>36</v>
      </c>
    </row>
    <row r="129" spans="1:37" ht="2.4" customHeight="1"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row>
    <row r="130" spans="1:37" ht="24.6" customHeight="1" x14ac:dyDescent="0.3">
      <c r="A130" s="18" t="s">
        <v>11</v>
      </c>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row>
    <row r="131" spans="1:37" ht="19.2" customHeight="1" x14ac:dyDescent="0.3">
      <c r="A131" s="17" t="s">
        <v>231</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row>
    <row r="132" spans="1:37" ht="21.6" customHeight="1" x14ac:dyDescent="0.3">
      <c r="A132" s="18" t="s">
        <v>239</v>
      </c>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row>
    <row r="133" spans="1:37" x14ac:dyDescent="0.3">
      <c r="A133" s="17" t="s">
        <v>233</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row>
    <row r="134" spans="1:37" x14ac:dyDescent="0.3">
      <c r="A134" s="27" t="s">
        <v>232</v>
      </c>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row>
  </sheetData>
  <sortState xmlns:xlrd2="http://schemas.microsoft.com/office/spreadsheetml/2017/richdata2" ref="A18:AK41">
    <sortCondition ref="AK18:AK41"/>
  </sortState>
  <mergeCells count="39">
    <mergeCell ref="A134:AK134"/>
    <mergeCell ref="A97:AK97"/>
    <mergeCell ref="A110:AK110"/>
    <mergeCell ref="A107:AK107"/>
    <mergeCell ref="A17:AK17"/>
    <mergeCell ref="G63:AK63"/>
    <mergeCell ref="G64:AK64"/>
    <mergeCell ref="G62:AK62"/>
    <mergeCell ref="G50:AK50"/>
    <mergeCell ref="G42:AK42"/>
    <mergeCell ref="A6:AK6"/>
    <mergeCell ref="A7:AK7"/>
    <mergeCell ref="A8:AK8"/>
    <mergeCell ref="A10:AK10"/>
    <mergeCell ref="A12:AK12"/>
    <mergeCell ref="A1:AK1"/>
    <mergeCell ref="A2:AK2"/>
    <mergeCell ref="A3:AK3"/>
    <mergeCell ref="A4:AK4"/>
    <mergeCell ref="A5:AK5"/>
    <mergeCell ref="A129:AK129"/>
    <mergeCell ref="A133:AK133"/>
    <mergeCell ref="A65:AK65"/>
    <mergeCell ref="A130:AK130"/>
    <mergeCell ref="A132:AK132"/>
    <mergeCell ref="A69:AK69"/>
    <mergeCell ref="A81:AK81"/>
    <mergeCell ref="A116:AK116"/>
    <mergeCell ref="G115:AK115"/>
    <mergeCell ref="G96:AK96"/>
    <mergeCell ref="G106:AK106"/>
    <mergeCell ref="A131:AK131"/>
    <mergeCell ref="G43:AK43"/>
    <mergeCell ref="G44:AK44"/>
    <mergeCell ref="G45:AK45"/>
    <mergeCell ref="G68:AK68"/>
    <mergeCell ref="G80:AK80"/>
    <mergeCell ref="A51:AK51"/>
    <mergeCell ref="A46:AK46"/>
  </mergeCells>
  <phoneticPr fontId="10" type="noConversion"/>
  <printOptions gridLines="1"/>
  <pageMargins left="0.7" right="0.7" top="0.75" bottom="0.75" header="0.3" footer="0.3"/>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Dafydd Belton</cp:lastModifiedBy>
  <cp:lastPrinted>2024-08-12T22:55:41Z</cp:lastPrinted>
  <dcterms:created xsi:type="dcterms:W3CDTF">2023-07-12T14:23:17Z</dcterms:created>
  <dcterms:modified xsi:type="dcterms:W3CDTF">2026-08-13T08:41:15Z</dcterms:modified>
</cp:coreProperties>
</file>